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ROTOKOŁY\Protokoły 2022\MB,AW,MM protokół oceny nr 6 meble i elektrośmieci\OGŁOSZENIE BIP dnia 06.05.2022\"/>
    </mc:Choice>
  </mc:AlternateContent>
  <bookViews>
    <workbookView xWindow="0" yWindow="0" windowWidth="28800" windowHeight="12135"/>
  </bookViews>
  <sheets>
    <sheet name="składniki zuzyte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4" i="2" l="1"/>
  <c r="H65" i="2"/>
  <c r="B24" i="2"/>
</calcChain>
</file>

<file path=xl/sharedStrings.xml><?xml version="1.0" encoding="utf-8"?>
<sst xmlns="http://schemas.openxmlformats.org/spreadsheetml/2006/main" count="1040" uniqueCount="385">
  <si>
    <t>Nazwa składnika majątku</t>
  </si>
  <si>
    <t>Nr inwentarzowy</t>
  </si>
  <si>
    <t>Ilość</t>
  </si>
  <si>
    <t>Proponowany sposób zagospodarowania</t>
  </si>
  <si>
    <t>1.</t>
  </si>
  <si>
    <t>Rok nabycia</t>
  </si>
  <si>
    <t>2.</t>
  </si>
  <si>
    <t>6.</t>
  </si>
  <si>
    <t>7.</t>
  </si>
  <si>
    <t>8.</t>
  </si>
  <si>
    <t>9.</t>
  </si>
  <si>
    <t>10.</t>
  </si>
  <si>
    <t>11.</t>
  </si>
  <si>
    <t>Lp.</t>
  </si>
  <si>
    <t>Opis stanu technicznego</t>
  </si>
  <si>
    <t xml:space="preserve">Stopień zużycia </t>
  </si>
  <si>
    <t>wartość rynkowa z uwzględnieniem okresu i stopnia zużycia</t>
  </si>
  <si>
    <t xml:space="preserve">Klasyfikacja </t>
  </si>
  <si>
    <t>w  %</t>
  </si>
  <si>
    <t>(zbędny lub</t>
  </si>
  <si>
    <t>zużyty)</t>
  </si>
  <si>
    <t>3.</t>
  </si>
  <si>
    <t>4.</t>
  </si>
  <si>
    <t>5.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</si>
  <si>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</si>
  <si>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</si>
  <si>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</si>
  <si>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</si>
  <si>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</si>
  <si>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</si>
  <si>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</si>
  <si>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</si>
  <si>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</si>
  <si>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</si>
  <si>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</si>
  <si>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</si>
  <si>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</si>
  <si>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</si>
  <si>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</si>
  <si>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</si>
  <si>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</si>
  <si>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</si>
  <si>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</si>
  <si>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</si>
  <si>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</si>
  <si>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</si>
  <si>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</si>
  <si>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</si>
  <si>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</si>
  <si>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</si>
  <si>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</si>
  <si>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</si>
  <si>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</si>
  <si>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</si>
  <si>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</si>
  <si>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</si>
  <si>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</si>
  <si>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</si>
  <si>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</si>
  <si>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</si>
  <si>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</si>
  <si>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</si>
  <si>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</si>
  <si>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</si>
  <si>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</si>
  <si>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</si>
  <si>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</si>
  <si>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</si>
  <si>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</si>
  <si>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</si>
  <si>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</si>
  <si>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</si>
  <si>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</si>
  <si>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</si>
  <si>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</si>
  <si>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</si>
  <si>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</si>
  <si>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</si>
  <si>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</si>
  <si>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</si>
  <si>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</si>
  <si>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</si>
  <si>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</si>
  <si>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Szczegółowy wykaz mienia zużytego wraz z propozycją zagospodarowania</t>
  </si>
  <si>
    <t>Krzesło Orion Lux Koniak</t>
  </si>
  <si>
    <t>uszkodzone oparcie, porwane siedzisko</t>
  </si>
  <si>
    <t xml:space="preserve">  sprzedaż,nieodpłatne przekazanie, darowizna, likwidacja </t>
  </si>
  <si>
    <t>zużyty</t>
  </si>
  <si>
    <t>podarte oparcie, wytarte siedzisko</t>
  </si>
  <si>
    <t>wytarta tapicerka, podarte oparcie</t>
  </si>
  <si>
    <t>uszkodzone opracie, wytarta tapicerka</t>
  </si>
  <si>
    <t>przetarte opracie, wytarta tapicerka</t>
  </si>
  <si>
    <t>Szafa gospodarcza</t>
  </si>
  <si>
    <t>Same deski, podczas demontażu  szafka rozsypała się</t>
  </si>
  <si>
    <t>Wieszak naścienny</t>
  </si>
  <si>
    <t>Brak haczyków, deska uszczerbiona z otworami po haczykach</t>
  </si>
  <si>
    <t>Regał dostawny mały</t>
  </si>
  <si>
    <t>Rozwarstwienie płyty blatu szafki, brak pleców</t>
  </si>
  <si>
    <t>Szafa 80/40/180</t>
  </si>
  <si>
    <t>Brak pleców szafy, uszkodzone drzwi szafy</t>
  </si>
  <si>
    <t>Stolik 90/60/70</t>
  </si>
  <si>
    <t>Meble z zalanej kasy biletowej. Napuchnięte oraz rozklejone deski. Nie nadające się do powtórnego użycia po wyschnięciu.</t>
  </si>
  <si>
    <t>Szafka</t>
  </si>
  <si>
    <t>Szafka gospodarcza</t>
  </si>
  <si>
    <t>Stanowisko do pracy biurowej z wyposażeniem</t>
  </si>
  <si>
    <t>Dostawka do biurka</t>
  </si>
  <si>
    <t>Szafka wisząca</t>
  </si>
  <si>
    <t>Szafka aktowa z nadstawką</t>
  </si>
  <si>
    <t>Nadstawka/półka  80</t>
  </si>
  <si>
    <t>Same deski, podczas demontażu  nadstawka rozsypała się</t>
  </si>
  <si>
    <t>Nadstawka</t>
  </si>
  <si>
    <t>Podczas demontażu rozsypała się, same deski.</t>
  </si>
  <si>
    <t>Wieszak ścienny</t>
  </si>
  <si>
    <t>Brak haczyków, deska uszczerbiona z otworami po haczykach bez okleiny.</t>
  </si>
  <si>
    <t>Szafka BC-10</t>
  </si>
  <si>
    <t>Brak płyty tylnej, zawiasy wyłamane, brak nóżki.</t>
  </si>
  <si>
    <t>Kontener</t>
  </si>
  <si>
    <t xml:space="preserve"> Napuchnięte oraz rozklejone deski. Nie nadające się do powtórnego użycia po wyschnięciu.</t>
  </si>
  <si>
    <t>Biurko narożne</t>
  </si>
  <si>
    <t>Podczas demontażu biurko roozpadło się, same deski.</t>
  </si>
  <si>
    <t>biurko narożne</t>
  </si>
  <si>
    <t>szafa</t>
  </si>
  <si>
    <t>Podczas demontażu szafa  rozsypała się, pozostały pojedyncze deski.</t>
  </si>
  <si>
    <t>Przetarte opracie, przecięta tapicerka</t>
  </si>
  <si>
    <t>Stolik</t>
  </si>
  <si>
    <t>Podczas demontażu stolik rozsypał się, pozostały pojedyncze deski.</t>
  </si>
  <si>
    <t>Krzesło SELENA</t>
  </si>
  <si>
    <t>Przetarte opracie, przecięte siedzisko (tapicerka)</t>
  </si>
  <si>
    <t>Szafa Ubraniowa</t>
  </si>
  <si>
    <t>Roleta zewnętrzna antywłamaniowa</t>
  </si>
  <si>
    <t>Rolety zostały zdemontowane z budynku który został zburzony, nie nadają się do ponownego montażu.</t>
  </si>
  <si>
    <t>Roleta materiałowe (6 sztuk)</t>
  </si>
  <si>
    <t>Rolety niekompletne, uszkodzone mechanizm rozwijania naprawa ekonomicznie nieuzasadniona</t>
  </si>
  <si>
    <t>Notebook HP 
434OS 8GB W8 P/7P</t>
  </si>
  <si>
    <t>Urządzenie nie uruchamia się, brak reakcji na przyciski. uszkodzony zasilacz, płyta główna. Brak  możliwości dobrania płyty obsługującej stary procesor. Naprawa komputera  nie  jest możliwa.</t>
  </si>
  <si>
    <t xml:space="preserve"> likwidacja brak możliwości skasowania danych</t>
  </si>
  <si>
    <t>Monitor AOC 19"</t>
  </si>
  <si>
    <t>Monitor uszkodzony , nie nadaje się do dalszej eksploatacji, wylana matryca</t>
  </si>
  <si>
    <t>Tablet Lenovo Yoga Book</t>
  </si>
  <si>
    <t>Tablet jest wyeksploatowany , na ekranie widać rysy, nie reaguje na dotyk bateria potrzebuje stałego podłączenia do sieci, , obudowa popękana i porysowana , po włączeniu po chwili się zawiesza nie można usunąć danych z dysku.</t>
  </si>
  <si>
    <t>Notebook Asus</t>
  </si>
  <si>
    <t>Notebook uszkodzony , popękała obudowa i ekran, klawisze częściowo zostały uszkodzone, problem z pisaniem właściwych treści</t>
  </si>
  <si>
    <t>Wentylator obrotowy</t>
  </si>
  <si>
    <t>Spalony silnik</t>
  </si>
  <si>
    <t>Telefax panasonic KX-FT-938</t>
  </si>
  <si>
    <t>Brak słuchawki, uszkodzony wyświetlacz powiadomień,sprzęt przestarzały naprawa ekonomicznie niuzasadniona</t>
  </si>
  <si>
    <t>Telefon stacjonarny GIGASET A415</t>
  </si>
  <si>
    <t>Telefon piszczy w słuchawce w czasie rozmowy telefonicznej co uniemożliwia prowadzenia rozmów (dźwięk bardzo nieprzyjemny dla ucha, zagłusza rozmowę)</t>
  </si>
  <si>
    <t>Radio Grundig MUSIC BOY 51</t>
  </si>
  <si>
    <t>Radio przestao działać. Nie nadaje się do naprawy, nie włącza się.</t>
  </si>
  <si>
    <t>Radio Philips AQ 5150</t>
  </si>
  <si>
    <t>Radio uszkodzone, nie można nastawić stacji radiowej, połamana antena.</t>
  </si>
  <si>
    <t>Radio blaupunkt PP 10WH</t>
  </si>
  <si>
    <t xml:space="preserve">Radio ma uszkodzona obudowe , nie włącza się naprawa ekonomicznie nieuzasadniona </t>
  </si>
  <si>
    <t>Wentylator duży</t>
  </si>
  <si>
    <t>Wentylator zużyty, połamana podstawa, uszkodzona - niedziałające przyciski mocy wentylatora.</t>
  </si>
  <si>
    <t>Telefon komórkowy MY PHONE FUN4</t>
  </si>
  <si>
    <t>Nie czyta karty, zbita szybka. Koszty naprawy przewyższają cenę telefonu.</t>
  </si>
  <si>
    <t xml:space="preserve"> likwidacja brak możliwości usunięcia danych</t>
  </si>
  <si>
    <t>Zbita szybka, brak baterii. Koszty naprawy przewyższają cenę telefonu.</t>
  </si>
  <si>
    <t>Tel.kom Samsung Galaxy S4</t>
  </si>
  <si>
    <t>telefon sam się wyłącza słaba bateria trzeba często ładowac co jest niemożliwe w pracy w terenie.naprawa ekonomicznie nieuzasadniona składnik przestarzały,brak możliwosci skasowania danych</t>
  </si>
  <si>
    <t>tel. kom Samsung Galaxy xcover 3</t>
  </si>
  <si>
    <t>Nie działa krawędź ekranu dotykowego,wyłacza się przy 30% naładowania baterii</t>
  </si>
  <si>
    <t>Aparat fotograficzny CANON IXUS 265 HS</t>
  </si>
  <si>
    <t>Aparat nie włącza się, nie reaguje na żadne przyciski. Ze względu na brak możliwości właczenia i usunięcia zawartość aparat nie będzie w sprzedaży tylko likwidacja</t>
  </si>
  <si>
    <t xml:space="preserve"> likwidacja brak możliwości usunięcia zdjęć</t>
  </si>
  <si>
    <t>Aparat fotograficzny Pentax WG-3</t>
  </si>
  <si>
    <t>Aparatu nie można uruchomić, uszkodzone gniazdo ładowania, brak możliwości skasowania danych, ze względu na uszkodzenia naprawa ekonomicznie niuzasadniona</t>
  </si>
  <si>
    <t>Kamera Garmin Virb 360</t>
  </si>
  <si>
    <t>Kamera uszkodzona , popękała obudowa i ekran, nie ma możliwości uruchomienia i nagrywania, ze względu na uszkodzenia naprawa ekonomicznie niuzasadniona</t>
  </si>
  <si>
    <t xml:space="preserve">sprzedaż,nieodpłatne przekazanie, darowizna, likwidacja </t>
  </si>
  <si>
    <t>Uchwyt samochodowy do telefonu HTC D190</t>
  </si>
  <si>
    <t>Uchwyt samochodowy do telefony połamał  się.Naprawa ekonomicznie niuzasadniona</t>
  </si>
  <si>
    <t>Kalkulator FC-10WT</t>
  </si>
  <si>
    <t>Kalkulator posida wytarte przyciski, niektóre nie reagują na przycisk.</t>
  </si>
  <si>
    <t>Telefon komórkowy Samsung A3</t>
  </si>
  <si>
    <t>Nie loguje się do sieci. Koszty naprawy przewyższa aktualną wartość urządzenia. Brak możliwości usunięcia danych.</t>
  </si>
  <si>
    <t>Telefon komórkowy Samsung J5</t>
  </si>
  <si>
    <t>Zrywa połączenie, bateria bardzo słaba, wytrzymuje maksymalnie 3 godziny.Koszt naprawy przewyższa aktualną wartość urządzenia. Brak możliwości usunięcia danych.</t>
  </si>
  <si>
    <t>Telefon komórkowy Huawei P20 PRO dual</t>
  </si>
  <si>
    <t>Telefonu nie można uruchomić, zawiesza się, obudowa porysowana i popekana brak możliwości skasowania danych, naprawa ekonomicznie niuzasadniona</t>
  </si>
  <si>
    <t>brak mozliwości skasowania danych telefon tylko do likwidacji</t>
  </si>
  <si>
    <t>telefon bezprzewodowy Gigaset AL. 110</t>
  </si>
  <si>
    <t>telefon przestał działać, nie słychać rozmówcy i nie można wykonywać połączeń. Naprawa ekonomicznie niuzasadniona</t>
  </si>
  <si>
    <t>telefon bezprzewodowy Philips CD 155</t>
  </si>
  <si>
    <t xml:space="preserve">telefon nie działa, brak sygnału dzwonka i uszkodzony wyświetlacz </t>
  </si>
  <si>
    <t>Zestaw głośnomówiący INTERKOM kasowy</t>
  </si>
  <si>
    <t>Zestaw nie działa, popsuty mikrofon oraz zasilanie. Brak cześci zamiennych.</t>
  </si>
  <si>
    <t xml:space="preserve">kalkulator CITIZEN CT-500JP </t>
  </si>
  <si>
    <t>W przedniej części odklejony ekran oraz kalkulator nie włącza się</t>
  </si>
  <si>
    <t>kalkulator CITIZEN CT-500</t>
  </si>
  <si>
    <t>problem z właczaniem, zacina się albo nie działa klawiatura</t>
  </si>
  <si>
    <t>Grzejnik konwektor ścienny</t>
  </si>
  <si>
    <t>Przepalony element grzewczy. Koszt naprawy przewyższa aktualną wartość urządzenia</t>
  </si>
  <si>
    <t>Grzejnik konwektor</t>
  </si>
  <si>
    <t>Trwale uszkodzony termostat. Koszt naprawy przewyższa aktualną wartość urządzenia</t>
  </si>
  <si>
    <t>Piec akumulacyjny</t>
  </si>
  <si>
    <t>Pokruszona cegła szamotowa. Koszt naprawy przewyższa aktualną wartość urządzenia</t>
  </si>
  <si>
    <t>71.</t>
  </si>
  <si>
    <t>72.</t>
  </si>
  <si>
    <t>73.</t>
  </si>
  <si>
    <t>Trwale uszkodzony element grzewczy. Uszkodzony termostat. Koszt naprawy przewyższa aktualną wartość urządzenia</t>
  </si>
  <si>
    <t>74.</t>
  </si>
  <si>
    <t>75.</t>
  </si>
  <si>
    <t xml:space="preserve"> Uszkodzony termostat. Koszt naprawy przewyższa aktualną wartość urządzenia</t>
  </si>
  <si>
    <t>76.</t>
  </si>
  <si>
    <t>Przepalony element grzewczy.  Koszt naprawy przewyższa aktualną wartość urządzenia</t>
  </si>
  <si>
    <t>77.</t>
  </si>
  <si>
    <t>Piec akumulacyjny TT B 26</t>
  </si>
  <si>
    <t>78.</t>
  </si>
  <si>
    <t>79.</t>
  </si>
  <si>
    <t>Podgrzewacz wody</t>
  </si>
  <si>
    <t>80.</t>
  </si>
  <si>
    <t>Bojler 5l</t>
  </si>
  <si>
    <t>Przerdzewiały zbiornik wody. Koszt naprawy przewyższa aktualną wartość urządzenia.</t>
  </si>
  <si>
    <t>81.</t>
  </si>
  <si>
    <t>Podgrzewacz wody M3 SMB</t>
  </si>
  <si>
    <t>82.</t>
  </si>
  <si>
    <t>Przepływowy podgrzewacz wody</t>
  </si>
  <si>
    <t>83.</t>
  </si>
  <si>
    <t>Podgrzewacz wody 3,5 kw</t>
  </si>
  <si>
    <t>POJEMNIK NA PAPIER TOALETOWY, merida, plastik</t>
  </si>
  <si>
    <t>809-0000-3286/141</t>
  </si>
  <si>
    <t>Pęknięty podajnik do papieru, środek trwały nie nadający się do naprawy, uszkodzony w wyniku użytkowania</t>
  </si>
  <si>
    <t>POJEMNIK NA PAPIER TOALETOWY merida, plastik</t>
  </si>
  <si>
    <t>809-0000-3286/160</t>
  </si>
  <si>
    <t>Pęknięty podajnik do papieru</t>
  </si>
  <si>
    <t>809-0000-3286/93</t>
  </si>
  <si>
    <t>809-0000-3286/99</t>
  </si>
  <si>
    <t>SZCZOTKA DO WC, plastik</t>
  </si>
  <si>
    <t>809-0000-3286/100</t>
  </si>
  <si>
    <t>Pęknięta miska na szczotkę</t>
  </si>
  <si>
    <t>809-0000-3286/142</t>
  </si>
  <si>
    <t>Połamana szczotka, szczotka niewymienna</t>
  </si>
  <si>
    <t>809-0000-3286/161</t>
  </si>
  <si>
    <t>809-0000-3286/94</t>
  </si>
  <si>
    <t>DOZOWNIK MYDŁA merida, plastik</t>
  </si>
  <si>
    <t>809-0000-3286/137</t>
  </si>
  <si>
    <t>Nieszczelny dozownik</t>
  </si>
  <si>
    <t>809-0000-3286/143</t>
  </si>
  <si>
    <t>Cieknie z dozownika</t>
  </si>
  <si>
    <t>809-0000-3286/163</t>
  </si>
  <si>
    <t>809-0000-3286/17</t>
  </si>
  <si>
    <t>809-0000-3286/89</t>
  </si>
  <si>
    <t>809-0000-3286/95</t>
  </si>
  <si>
    <t>POJEMNIK NA RĘCZNIKI PAPIEROWE merida, plastik</t>
  </si>
  <si>
    <t>809-0000-3286/138</t>
  </si>
  <si>
    <t>Zacina się zamek otwierający pojemnik</t>
  </si>
  <si>
    <t>809-0000-3286/156</t>
  </si>
  <si>
    <t>Pęknięta obudowa</t>
  </si>
  <si>
    <t>809-0000-3286/164</t>
  </si>
  <si>
    <t>809-0000-3286/18</t>
  </si>
  <si>
    <t>OCIEKACZ DO NACZYŃ, plastik</t>
  </si>
  <si>
    <t>809-0000-3286/79</t>
  </si>
  <si>
    <t>Spód ociekacza pęknięty</t>
  </si>
  <si>
    <t>809-0000-3286/90</t>
  </si>
  <si>
    <t>Pękniety podjanik do papieru</t>
  </si>
  <si>
    <t>809-0000-3286/96</t>
  </si>
  <si>
    <t>Ułamany uchwyt na papier</t>
  </si>
  <si>
    <t>KOSZ NA ŚMIECI, otwierany przyciskiem nożnym, z klapą, stal nierdzewna </t>
  </si>
  <si>
    <t>809-0000-3286/112</t>
  </si>
  <si>
    <t>Pęknięta klapa</t>
  </si>
  <si>
    <t>KOSZ NA ŚMIECI otwierany przyciskiem nożnym, z klapą, stal nierdzewna </t>
  </si>
  <si>
    <t>809-0000-3286/136</t>
  </si>
  <si>
    <t>Połamane kółka</t>
  </si>
  <si>
    <t>809-0000-3286/68</t>
  </si>
  <si>
    <t>Pęknięta pokrywa</t>
  </si>
  <si>
    <t>809-0000-3286/30</t>
  </si>
  <si>
    <t>Zużyta</t>
  </si>
  <si>
    <t>SZCZOTKA DO WC , plastik</t>
  </si>
  <si>
    <t>809-0000-3286/31</t>
  </si>
  <si>
    <t>Wyeksploatowana</t>
  </si>
  <si>
    <t>809-0000-3286/32</t>
  </si>
  <si>
    <t>809-0000-3286/47</t>
  </si>
  <si>
    <t>809-0000-3286/48</t>
  </si>
  <si>
    <t>809-0000-3286/49</t>
  </si>
  <si>
    <t>809-0000-3286/50</t>
  </si>
  <si>
    <t>809-0000-3286/60</t>
  </si>
  <si>
    <t>809-0000-3286/20</t>
  </si>
  <si>
    <t>809-0000-3286/21</t>
  </si>
  <si>
    <t>809-0000-3286/22</t>
  </si>
  <si>
    <t>809-0000-3286/36</t>
  </si>
  <si>
    <t>809-0000-3286/37</t>
  </si>
  <si>
    <t>809-0000-3286/38</t>
  </si>
  <si>
    <t>809-0000-3286/59</t>
  </si>
  <si>
    <t>809-0000-3286/140</t>
  </si>
  <si>
    <t>809-0000-3286/154</t>
  </si>
  <si>
    <t>809-0000-3286/155</t>
  </si>
  <si>
    <t>809-0000-3286/157</t>
  </si>
  <si>
    <t>809-0000-3286/159</t>
  </si>
  <si>
    <t>Uszkodzone kółka</t>
  </si>
  <si>
    <t>809-0000-3286/165</t>
  </si>
  <si>
    <t>809-0000-3286/91</t>
  </si>
  <si>
    <t>809-0000-3286/92</t>
  </si>
  <si>
    <t>809-0000-3286/97</t>
  </si>
  <si>
    <t>809-0000-3286/98</t>
  </si>
  <si>
    <t>809-0000-3286/28</t>
  </si>
  <si>
    <t>809-0000-3286/29</t>
  </si>
  <si>
    <t>809-0000-3286/43</t>
  </si>
  <si>
    <t>809-0000-3286/44</t>
  </si>
  <si>
    <t>809-0000-3286/45</t>
  </si>
  <si>
    <t>809-0000-3286/46</t>
  </si>
  <si>
    <t>809-0000-3286/27</t>
  </si>
  <si>
    <t>809-0000-3286/39</t>
  </si>
  <si>
    <t>809-0000-3286/40</t>
  </si>
  <si>
    <t>809-0000-3286/51</t>
  </si>
  <si>
    <t>Ułamane kółka</t>
  </si>
  <si>
    <t>809-0000-3286/52</t>
  </si>
  <si>
    <t>809-0000-3286/53</t>
  </si>
  <si>
    <t>809-0000-3286/54</t>
  </si>
  <si>
    <t>Pęknięta stopka</t>
  </si>
  <si>
    <t>KOSZ NA PIELUCHY otwierany przyciskiem nożnym, z klapą, stal nierdzewna </t>
  </si>
  <si>
    <t>809-0000-3286/56</t>
  </si>
  <si>
    <t>809-0000-3286/58</t>
  </si>
  <si>
    <t>809-0000-3286/61</t>
  </si>
  <si>
    <t>809-0000-3286/23</t>
  </si>
  <si>
    <t>809-0000-3286/24</t>
  </si>
  <si>
    <t>809-0000-3286/33</t>
  </si>
  <si>
    <t>809-0000-3286/34</t>
  </si>
  <si>
    <t>809-0000-3286/35</t>
  </si>
  <si>
    <t>809-0000-3286/25</t>
  </si>
  <si>
    <t>809-0000-3286/26</t>
  </si>
  <si>
    <t>809-0000-3286/41</t>
  </si>
  <si>
    <t>809-0000-3286/42</t>
  </si>
  <si>
    <t>809-0000-3286/57</t>
  </si>
  <si>
    <t>Nieszczelny</t>
  </si>
  <si>
    <t>809-0000-3286/09</t>
  </si>
  <si>
    <t>809-0000-3286/10</t>
  </si>
  <si>
    <t>809-0000-3286/123</t>
  </si>
  <si>
    <t>809-0000-3286/14</t>
  </si>
  <si>
    <t>809-0000-3286/81</t>
  </si>
  <si>
    <t>WÓZEK DO SPRZĄTANIA(merida DWA WIADRA 17 L)</t>
  </si>
  <si>
    <t>809-0000-3286/19</t>
  </si>
  <si>
    <t>Połamane kółka, zużyty mop</t>
  </si>
  <si>
    <t>WÓZEK DO SPRZĄTANIA (merida DWA WIADRA 17 L)</t>
  </si>
  <si>
    <t>809-0000-3286/166</t>
  </si>
  <si>
    <t>809-0000-3287/16</t>
  </si>
  <si>
    <t>84.</t>
  </si>
  <si>
    <t>809-0000-3287/26</t>
  </si>
  <si>
    <t>85.</t>
  </si>
  <si>
    <t>809-0000-3287/27</t>
  </si>
  <si>
    <t>86.</t>
  </si>
  <si>
    <t>809-0000-3287/28</t>
  </si>
  <si>
    <t>87.</t>
  </si>
  <si>
    <t>809-0000-3287/29</t>
  </si>
  <si>
    <t>88.</t>
  </si>
  <si>
    <t>809-0000-3287/30</t>
  </si>
  <si>
    <t>89.</t>
  </si>
  <si>
    <t>809-0000-3287/31</t>
  </si>
  <si>
    <t>90.</t>
  </si>
  <si>
    <t>SZCZOTKA DO WC plastik</t>
  </si>
  <si>
    <t>809-0000-3287/38</t>
  </si>
  <si>
    <t>91.</t>
  </si>
  <si>
    <t>809-0000-3287/32</t>
  </si>
  <si>
    <t>Zużyta szczotka, szczotka niewymienna</t>
  </si>
  <si>
    <t>92.</t>
  </si>
  <si>
    <t>809-0000-3287/33</t>
  </si>
  <si>
    <t>93.</t>
  </si>
  <si>
    <t>POJEMNIK NA RĘCZNIKI PAPIEROWE</t>
  </si>
  <si>
    <t>809-0000-3287/34</t>
  </si>
  <si>
    <t>Połamana pokrywa</t>
  </si>
  <si>
    <t>94.</t>
  </si>
  <si>
    <t>809-0000-3287/35</t>
  </si>
  <si>
    <t>Połamana stopka</t>
  </si>
  <si>
    <t>95.</t>
  </si>
  <si>
    <t>809-0000-3287/36</t>
  </si>
  <si>
    <t>96.</t>
  </si>
  <si>
    <t>809-0000-3287/37</t>
  </si>
  <si>
    <t>Tablet NTT TN116EG W10W</t>
  </si>
  <si>
    <t>491-0000-0225/01</t>
  </si>
  <si>
    <t>Uszkodzone gniazdo karty sim oraz jego pole lutownicze na płycie głównej, słaba bateria.Naprawa ekonomicznie niuzasadniona</t>
  </si>
  <si>
    <t>Czytnik kart</t>
  </si>
  <si>
    <t>492-1/6/Z/15/2</t>
  </si>
  <si>
    <t>Płyta czytnika uszkodzona,w załaczeniu opinia GMV, składnik przestarzały i naprawa ekonomicznie nieuzasadniona</t>
  </si>
  <si>
    <t>Laptop MSI GE 70</t>
  </si>
  <si>
    <t>491-0000-0228</t>
  </si>
  <si>
    <t>Laptop uszkodzony peknięty ekran nie widac danych i się zawiesza , słaba bateria,niekompletna klawiatura, po właczeniu po chwili zawiesza się ,brak możliwości skasowania danych.Składnik wyeksploatowany, przestarzały technologicznie naprawa ekonomicznie niuzasadniona</t>
  </si>
  <si>
    <t>Laptop MSI GE 71</t>
  </si>
  <si>
    <t>491-0000-0234</t>
  </si>
  <si>
    <t>Laptopa nie można uruchomić, słaba bateria trzeba często podłączać do sieci, klawiatura zacina się , brak możliwości skasowania danych.Składnik wyeksploatowany, przestarzały technologicznie naprawa ekonomicznie niuzasadniona</t>
  </si>
  <si>
    <t>Tablet do systemu preselekcji wagowej</t>
  </si>
  <si>
    <t>491-0000-0242</t>
  </si>
  <si>
    <t>Uszkodzony, musi być na stałe podłączony do sieci,obudowa popękanai porysowana,po uruchomieniu po chwili zawiesza się ,brak możliwości skasowania danych.Składnik wyeksploatowany, przestarzały technologicznie naprawa ekonomicznie niuzasadniona</t>
  </si>
  <si>
    <t xml:space="preserve">Załacznik Nr 1 do ogłoszenia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</si>
</sst>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330BB5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Fill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justify" vertical="center" wrapText="1"/>
    </xf>
    <xf numFmtId="8" fontId="4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justify" vertical="center" wrapText="1"/>
    </xf>
    <xf numFmtId="8" fontId="4" fillId="0" borderId="9" xfId="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8" fillId="0" borderId="0" xfId="0" applyFont="1"/>
    <xf numFmtId="0" fontId="0" fillId="0" borderId="0" xfId="0" applyFill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9" fontId="3" fillId="2" borderId="10" xfId="0" applyNumberFormat="1" applyFont="1" applyFill="1" applyBorder="1" applyAlignment="1">
      <alignment horizontal="justify" vertical="center" wrapText="1"/>
    </xf>
    <xf numFmtId="8" fontId="4" fillId="2" borderId="9" xfId="2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8" fontId="3" fillId="0" borderId="10" xfId="3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5" fillId="2" borderId="0" xfId="0" applyFont="1" applyFill="1" applyAlignment="1">
      <alignment horizontal="justify" vertical="center"/>
    </xf>
    <xf numFmtId="8" fontId="3" fillId="2" borderId="9" xfId="3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5" fillId="2" borderId="0" xfId="0" applyFont="1" applyFill="1" applyAlignment="1">
      <alignment wrapText="1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justify" vertical="center"/>
    </xf>
    <xf numFmtId="9" fontId="3" fillId="0" borderId="10" xfId="0" applyNumberFormat="1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9" fontId="3" fillId="0" borderId="4" xfId="0" applyNumberFormat="1" applyFont="1" applyBorder="1" applyAlignment="1">
      <alignment horizontal="justify" vertical="center" wrapText="1"/>
    </xf>
    <xf numFmtId="8" fontId="4" fillId="0" borderId="4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9" fontId="3" fillId="0" borderId="11" xfId="0" applyNumberFormat="1" applyFont="1" applyBorder="1" applyAlignment="1">
      <alignment horizontal="justify" vertical="center" wrapText="1"/>
    </xf>
    <xf numFmtId="8" fontId="4" fillId="0" borderId="11" xfId="2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9" fontId="3" fillId="2" borderId="4" xfId="0" applyNumberFormat="1" applyFont="1" applyFill="1" applyBorder="1" applyAlignment="1">
      <alignment horizontal="justify" vertical="center" wrapText="1"/>
    </xf>
    <xf numFmtId="8" fontId="4" fillId="2" borderId="4" xfId="2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4">
    <cellStyle name="Dziesiętny 2" xfId="1"/>
    <cellStyle name="Normalny" xfId="0" builtinId="0"/>
    <cellStyle name="Walutowy" xfId="3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6"/>
  <sheetViews>
    <sheetView tabSelected="1" topLeftCell="A67" workbookViewId="0">
      <selection activeCell="G15" sqref="G15"/>
    </sheetView>
  </sheetViews>
  <sheetFormatPr defaultRowHeight="15" x14ac:dyDescent="0.25"/>
  <cols>
    <col min="1" max="1" width="4.85546875" style="1" customWidth="1"/>
    <col min="2" max="2" width="34" customWidth="1"/>
    <col min="3" max="3" width="20.5703125" style="1" customWidth="1"/>
    <col min="4" max="4" width="8.5703125" customWidth="1"/>
    <col min="5" max="5" width="6.5703125" customWidth="1"/>
    <col min="6" max="6" width="43.28515625" style="3" customWidth="1"/>
    <col min="7" max="7" width="7.7109375" customWidth="1"/>
    <col min="8" max="8" width="16.5703125" customWidth="1"/>
    <col min="9" max="9" width="21.85546875" customWidth="1"/>
    <col min="10" max="10" width="9.7109375" customWidth="1"/>
    <col min="11" max="11" width="19.28515625" customWidth="1"/>
  </cols>
  <sheetData>
    <row r="2" spans="1:11" ht="15.75" x14ac:dyDescent="0.25">
      <c r="A2" s="2"/>
    </row>
    <row r="3" spans="1:11" ht="15.75" x14ac:dyDescent="0.25">
      <c r="A3" s="2"/>
      <c r="G3" s="4"/>
    </row>
    <row r="4" spans="1:11" x14ac:dyDescent="0.25">
      <c r="A4" s="19"/>
      <c r="B4" s="20"/>
      <c r="C4" s="21"/>
      <c r="D4" s="20"/>
      <c r="E4" s="20"/>
      <c r="F4" s="22"/>
      <c r="G4" s="23" t="s">
        <v>384</v>
      </c>
      <c r="H4" s="20"/>
      <c r="I4" s="20"/>
      <c r="J4" s="20"/>
    </row>
    <row r="5" spans="1:11" ht="16.5" thickBot="1" x14ac:dyDescent="0.3">
      <c r="A5" s="103" t="s">
        <v>83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1" ht="24" customHeight="1" x14ac:dyDescent="0.25">
      <c r="A6" s="105" t="s">
        <v>13</v>
      </c>
      <c r="B6" s="108" t="s">
        <v>0</v>
      </c>
      <c r="C6" s="105" t="s">
        <v>1</v>
      </c>
      <c r="D6" s="108" t="s">
        <v>5</v>
      </c>
      <c r="E6" s="108" t="s">
        <v>2</v>
      </c>
      <c r="F6" s="108" t="s">
        <v>14</v>
      </c>
      <c r="G6" s="24" t="s">
        <v>15</v>
      </c>
      <c r="H6" s="111" t="s">
        <v>16</v>
      </c>
      <c r="I6" s="108" t="s">
        <v>3</v>
      </c>
      <c r="J6" s="24" t="s">
        <v>17</v>
      </c>
    </row>
    <row r="7" spans="1:11" ht="24" x14ac:dyDescent="0.25">
      <c r="A7" s="106"/>
      <c r="B7" s="109"/>
      <c r="C7" s="106"/>
      <c r="D7" s="109"/>
      <c r="E7" s="109"/>
      <c r="F7" s="109"/>
      <c r="G7" s="25" t="s">
        <v>18</v>
      </c>
      <c r="H7" s="112"/>
      <c r="I7" s="109"/>
      <c r="J7" s="25" t="s">
        <v>19</v>
      </c>
    </row>
    <row r="8" spans="1:11" ht="26.45" customHeight="1" thickBot="1" x14ac:dyDescent="0.3">
      <c r="A8" s="107"/>
      <c r="B8" s="110"/>
      <c r="C8" s="107"/>
      <c r="D8" s="110"/>
      <c r="E8" s="110"/>
      <c r="F8" s="110"/>
      <c r="G8" s="26"/>
      <c r="H8" s="113"/>
      <c r="I8" s="110"/>
      <c r="J8" s="27" t="s">
        <v>20</v>
      </c>
    </row>
    <row r="9" spans="1:11" ht="15.75" thickBot="1" x14ac:dyDescent="0.3">
      <c r="A9" s="28">
        <v>1</v>
      </c>
      <c r="B9" s="29">
        <v>2</v>
      </c>
      <c r="C9" s="29">
        <v>3</v>
      </c>
      <c r="D9" s="29">
        <v>4</v>
      </c>
      <c r="E9" s="29" t="s">
        <v>23</v>
      </c>
      <c r="F9" s="29" t="s">
        <v>7</v>
      </c>
      <c r="G9" s="29" t="s">
        <v>8</v>
      </c>
      <c r="H9" s="29" t="s">
        <v>9</v>
      </c>
      <c r="I9" s="29" t="s">
        <v>10</v>
      </c>
      <c r="J9" s="29" t="s">
        <v>11</v>
      </c>
    </row>
    <row r="10" spans="1:11" ht="40.5" customHeight="1" x14ac:dyDescent="0.25">
      <c r="A10" s="30" t="s">
        <v>4</v>
      </c>
      <c r="B10" s="31" t="s">
        <v>84</v>
      </c>
      <c r="C10" s="32">
        <v>1039</v>
      </c>
      <c r="D10" s="33">
        <v>2002</v>
      </c>
      <c r="E10" s="33">
        <v>1</v>
      </c>
      <c r="F10" s="34" t="s">
        <v>85</v>
      </c>
      <c r="G10" s="35">
        <v>0.95</v>
      </c>
      <c r="H10" s="36">
        <v>10</v>
      </c>
      <c r="I10" s="34" t="s">
        <v>86</v>
      </c>
      <c r="J10" s="37" t="s">
        <v>87</v>
      </c>
      <c r="K10" s="5"/>
    </row>
    <row r="11" spans="1:11" ht="41.25" customHeight="1" x14ac:dyDescent="0.25">
      <c r="A11" s="30" t="s">
        <v>6</v>
      </c>
      <c r="B11" s="31" t="s">
        <v>84</v>
      </c>
      <c r="C11" s="32">
        <v>1037</v>
      </c>
      <c r="D11" s="33">
        <v>2002</v>
      </c>
      <c r="E11" s="33">
        <v>1</v>
      </c>
      <c r="F11" s="34" t="s">
        <v>88</v>
      </c>
      <c r="G11" s="35">
        <v>0.95</v>
      </c>
      <c r="H11" s="36">
        <v>10</v>
      </c>
      <c r="I11" s="34" t="s">
        <v>86</v>
      </c>
      <c r="J11" s="37" t="s">
        <v>87</v>
      </c>
      <c r="K11" s="5"/>
    </row>
    <row r="12" spans="1:11" ht="38.25" customHeight="1" x14ac:dyDescent="0.25">
      <c r="A12" s="30" t="s">
        <v>21</v>
      </c>
      <c r="B12" s="31" t="s">
        <v>84</v>
      </c>
      <c r="C12" s="32">
        <v>1041</v>
      </c>
      <c r="D12" s="33">
        <v>2002</v>
      </c>
      <c r="E12" s="33">
        <v>1</v>
      </c>
      <c r="F12" s="34" t="s">
        <v>89</v>
      </c>
      <c r="G12" s="35">
        <v>0.95</v>
      </c>
      <c r="H12" s="36">
        <v>10</v>
      </c>
      <c r="I12" s="34" t="s">
        <v>86</v>
      </c>
      <c r="J12" s="37" t="s">
        <v>87</v>
      </c>
      <c r="K12" s="5"/>
    </row>
    <row r="13" spans="1:11" ht="42" customHeight="1" x14ac:dyDescent="0.25">
      <c r="A13" s="30" t="s">
        <v>22</v>
      </c>
      <c r="B13" s="31" t="s">
        <v>84</v>
      </c>
      <c r="C13" s="32">
        <v>1042</v>
      </c>
      <c r="D13" s="33">
        <v>2002</v>
      </c>
      <c r="E13" s="33">
        <v>1</v>
      </c>
      <c r="F13" s="34" t="s">
        <v>90</v>
      </c>
      <c r="G13" s="35">
        <v>0.95</v>
      </c>
      <c r="H13" s="36">
        <v>10</v>
      </c>
      <c r="I13" s="34" t="s">
        <v>86</v>
      </c>
      <c r="J13" s="37" t="s">
        <v>87</v>
      </c>
      <c r="K13" s="5"/>
    </row>
    <row r="14" spans="1:11" ht="42" customHeight="1" x14ac:dyDescent="0.25">
      <c r="A14" s="30" t="s">
        <v>23</v>
      </c>
      <c r="B14" s="31" t="s">
        <v>84</v>
      </c>
      <c r="C14" s="32">
        <v>1046</v>
      </c>
      <c r="D14" s="33">
        <v>2002</v>
      </c>
      <c r="E14" s="33">
        <v>1</v>
      </c>
      <c r="F14" s="34" t="s">
        <v>90</v>
      </c>
      <c r="G14" s="35">
        <v>0.95</v>
      </c>
      <c r="H14" s="36">
        <v>10</v>
      </c>
      <c r="I14" s="34" t="s">
        <v>86</v>
      </c>
      <c r="J14" s="37" t="s">
        <v>87</v>
      </c>
      <c r="K14" s="5"/>
    </row>
    <row r="15" spans="1:11" ht="45" customHeight="1" x14ac:dyDescent="0.25">
      <c r="A15" s="30" t="s">
        <v>7</v>
      </c>
      <c r="B15" s="31" t="s">
        <v>84</v>
      </c>
      <c r="C15" s="32">
        <v>1043</v>
      </c>
      <c r="D15" s="33">
        <v>2002</v>
      </c>
      <c r="E15" s="33">
        <v>1</v>
      </c>
      <c r="F15" s="34" t="s">
        <v>91</v>
      </c>
      <c r="G15" s="35">
        <v>0.95</v>
      </c>
      <c r="H15" s="36">
        <v>10</v>
      </c>
      <c r="I15" s="34" t="s">
        <v>86</v>
      </c>
      <c r="J15" s="37" t="s">
        <v>87</v>
      </c>
      <c r="K15" s="5"/>
    </row>
    <row r="16" spans="1:11" ht="44.25" customHeight="1" x14ac:dyDescent="0.25">
      <c r="A16" s="30" t="s">
        <v>8</v>
      </c>
      <c r="B16" s="31" t="s">
        <v>92</v>
      </c>
      <c r="C16" s="32">
        <v>58724</v>
      </c>
      <c r="D16" s="33">
        <v>2003</v>
      </c>
      <c r="E16" s="33">
        <v>1</v>
      </c>
      <c r="F16" s="34" t="s">
        <v>93</v>
      </c>
      <c r="G16" s="35">
        <v>0.99</v>
      </c>
      <c r="H16" s="36">
        <v>5</v>
      </c>
      <c r="I16" s="34" t="s">
        <v>86</v>
      </c>
      <c r="J16" s="37" t="s">
        <v>87</v>
      </c>
      <c r="K16" s="5"/>
    </row>
    <row r="17" spans="1:11" ht="44.25" customHeight="1" x14ac:dyDescent="0.25">
      <c r="A17" s="30" t="s">
        <v>9</v>
      </c>
      <c r="B17" s="31" t="s">
        <v>94</v>
      </c>
      <c r="C17" s="32">
        <v>72171</v>
      </c>
      <c r="D17" s="33">
        <v>2013</v>
      </c>
      <c r="E17" s="33">
        <v>1</v>
      </c>
      <c r="F17" s="34" t="s">
        <v>95</v>
      </c>
      <c r="G17" s="35">
        <v>0.9</v>
      </c>
      <c r="H17" s="36">
        <v>5</v>
      </c>
      <c r="I17" s="34" t="s">
        <v>86</v>
      </c>
      <c r="J17" s="37" t="s">
        <v>87</v>
      </c>
      <c r="K17" s="5"/>
    </row>
    <row r="18" spans="1:11" ht="44.25" customHeight="1" x14ac:dyDescent="0.25">
      <c r="A18" s="30" t="s">
        <v>10</v>
      </c>
      <c r="B18" s="31" t="s">
        <v>96</v>
      </c>
      <c r="C18" s="32">
        <v>59438</v>
      </c>
      <c r="D18" s="33">
        <v>2007</v>
      </c>
      <c r="E18" s="33">
        <v>1</v>
      </c>
      <c r="F18" s="34" t="s">
        <v>97</v>
      </c>
      <c r="G18" s="35">
        <v>0.9</v>
      </c>
      <c r="H18" s="36">
        <v>5</v>
      </c>
      <c r="I18" s="34" t="s">
        <v>86</v>
      </c>
      <c r="J18" s="37" t="s">
        <v>87</v>
      </c>
      <c r="K18" s="5"/>
    </row>
    <row r="19" spans="1:11" ht="44.25" customHeight="1" x14ac:dyDescent="0.25">
      <c r="A19" s="30" t="s">
        <v>11</v>
      </c>
      <c r="B19" s="31" t="s">
        <v>98</v>
      </c>
      <c r="C19" s="32">
        <v>58520</v>
      </c>
      <c r="D19" s="33">
        <v>2002</v>
      </c>
      <c r="E19" s="33">
        <v>1</v>
      </c>
      <c r="F19" s="34" t="s">
        <v>99</v>
      </c>
      <c r="G19" s="35">
        <v>0.8</v>
      </c>
      <c r="H19" s="36">
        <v>10</v>
      </c>
      <c r="I19" s="34" t="s">
        <v>86</v>
      </c>
      <c r="J19" s="37" t="s">
        <v>87</v>
      </c>
      <c r="K19" s="5"/>
    </row>
    <row r="20" spans="1:11" ht="44.25" customHeight="1" x14ac:dyDescent="0.25">
      <c r="A20" s="30" t="s">
        <v>12</v>
      </c>
      <c r="B20" s="31" t="s">
        <v>100</v>
      </c>
      <c r="C20" s="32">
        <v>11205</v>
      </c>
      <c r="D20" s="33">
        <v>2003</v>
      </c>
      <c r="E20" s="33">
        <v>1</v>
      </c>
      <c r="F20" s="34" t="s">
        <v>101</v>
      </c>
      <c r="G20" s="35">
        <v>0.95</v>
      </c>
      <c r="H20" s="36">
        <v>5</v>
      </c>
      <c r="I20" s="34" t="s">
        <v>86</v>
      </c>
      <c r="J20" s="37" t="s">
        <v>87</v>
      </c>
      <c r="K20" s="5"/>
    </row>
    <row r="21" spans="1:11" ht="44.25" customHeight="1" x14ac:dyDescent="0.25">
      <c r="A21" s="30" t="s">
        <v>24</v>
      </c>
      <c r="B21" s="31" t="s">
        <v>102</v>
      </c>
      <c r="C21" s="32">
        <v>57107</v>
      </c>
      <c r="D21" s="33">
        <v>1999</v>
      </c>
      <c r="E21" s="33">
        <v>1</v>
      </c>
      <c r="F21" s="34" t="s">
        <v>101</v>
      </c>
      <c r="G21" s="35">
        <v>0.99</v>
      </c>
      <c r="H21" s="36">
        <v>5</v>
      </c>
      <c r="I21" s="34" t="s">
        <v>86</v>
      </c>
      <c r="J21" s="37" t="s">
        <v>87</v>
      </c>
      <c r="K21" s="5"/>
    </row>
    <row r="22" spans="1:11" ht="44.25" customHeight="1" x14ac:dyDescent="0.25">
      <c r="A22" s="30" t="s">
        <v>25</v>
      </c>
      <c r="B22" s="31" t="s">
        <v>103</v>
      </c>
      <c r="C22" s="32">
        <v>57255</v>
      </c>
      <c r="D22" s="33">
        <v>2000</v>
      </c>
      <c r="E22" s="33">
        <v>1</v>
      </c>
      <c r="F22" s="34" t="s">
        <v>101</v>
      </c>
      <c r="G22" s="35">
        <v>0.99</v>
      </c>
      <c r="H22" s="36">
        <v>5</v>
      </c>
      <c r="I22" s="34" t="s">
        <v>86</v>
      </c>
      <c r="J22" s="37" t="s">
        <v>87</v>
      </c>
      <c r="K22" s="5"/>
    </row>
    <row r="23" spans="1:11" ht="44.25" customHeight="1" x14ac:dyDescent="0.25">
      <c r="A23" s="30" t="s">
        <v>26</v>
      </c>
      <c r="B23" s="31" t="s">
        <v>104</v>
      </c>
      <c r="C23" s="32">
        <v>58713</v>
      </c>
      <c r="D23" s="33">
        <v>2003</v>
      </c>
      <c r="E23" s="33">
        <v>1</v>
      </c>
      <c r="F23" s="34" t="s">
        <v>101</v>
      </c>
      <c r="G23" s="35">
        <v>0.95</v>
      </c>
      <c r="H23" s="36">
        <v>50</v>
      </c>
      <c r="I23" s="34" t="s">
        <v>86</v>
      </c>
      <c r="J23" s="37" t="s">
        <v>87</v>
      </c>
      <c r="K23" s="5"/>
    </row>
    <row r="24" spans="1:11" ht="44.25" customHeight="1" x14ac:dyDescent="0.25">
      <c r="A24" s="30" t="s">
        <v>27</v>
      </c>
      <c r="B24" s="31" t="str">
        <f>B23</f>
        <v>Stanowisko do pracy biurowej z wyposażeniem</v>
      </c>
      <c r="C24" s="32">
        <v>58714</v>
      </c>
      <c r="D24" s="33">
        <v>2002</v>
      </c>
      <c r="E24" s="33">
        <v>1</v>
      </c>
      <c r="F24" s="34" t="s">
        <v>101</v>
      </c>
      <c r="G24" s="35">
        <v>0.95</v>
      </c>
      <c r="H24" s="36">
        <v>50</v>
      </c>
      <c r="I24" s="34" t="s">
        <v>86</v>
      </c>
      <c r="J24" s="37" t="s">
        <v>87</v>
      </c>
      <c r="K24" s="5"/>
    </row>
    <row r="25" spans="1:11" ht="44.25" customHeight="1" x14ac:dyDescent="0.25">
      <c r="A25" s="30" t="s">
        <v>28</v>
      </c>
      <c r="B25" s="31" t="s">
        <v>105</v>
      </c>
      <c r="C25" s="32">
        <v>58716</v>
      </c>
      <c r="D25" s="33">
        <v>2003</v>
      </c>
      <c r="E25" s="33">
        <v>1</v>
      </c>
      <c r="F25" s="34" t="s">
        <v>101</v>
      </c>
      <c r="G25" s="35">
        <v>0.95</v>
      </c>
      <c r="H25" s="36">
        <v>5</v>
      </c>
      <c r="I25" s="34" t="s">
        <v>86</v>
      </c>
      <c r="J25" s="37" t="s">
        <v>87</v>
      </c>
      <c r="K25" s="5"/>
    </row>
    <row r="26" spans="1:11" ht="44.25" customHeight="1" x14ac:dyDescent="0.25">
      <c r="A26" s="30" t="s">
        <v>29</v>
      </c>
      <c r="B26" s="31" t="s">
        <v>106</v>
      </c>
      <c r="C26" s="32">
        <v>58718</v>
      </c>
      <c r="D26" s="33">
        <v>2003</v>
      </c>
      <c r="E26" s="33">
        <v>1</v>
      </c>
      <c r="F26" s="34" t="s">
        <v>101</v>
      </c>
      <c r="G26" s="35">
        <v>0.8</v>
      </c>
      <c r="H26" s="36">
        <v>10</v>
      </c>
      <c r="I26" s="34" t="s">
        <v>86</v>
      </c>
      <c r="J26" s="37" t="s">
        <v>87</v>
      </c>
      <c r="K26" s="5"/>
    </row>
    <row r="27" spans="1:11" ht="44.25" customHeight="1" x14ac:dyDescent="0.25">
      <c r="A27" s="30" t="s">
        <v>30</v>
      </c>
      <c r="B27" s="31" t="s">
        <v>107</v>
      </c>
      <c r="C27" s="32">
        <v>58712</v>
      </c>
      <c r="D27" s="33">
        <v>2003</v>
      </c>
      <c r="E27" s="33">
        <v>1</v>
      </c>
      <c r="F27" s="34" t="s">
        <v>101</v>
      </c>
      <c r="G27" s="35">
        <v>0.99</v>
      </c>
      <c r="H27" s="36">
        <v>5</v>
      </c>
      <c r="I27" s="34" t="s">
        <v>86</v>
      </c>
      <c r="J27" s="37" t="s">
        <v>87</v>
      </c>
      <c r="K27" s="5"/>
    </row>
    <row r="28" spans="1:11" ht="44.25" customHeight="1" x14ac:dyDescent="0.25">
      <c r="A28" s="30" t="s">
        <v>31</v>
      </c>
      <c r="B28" s="31" t="s">
        <v>108</v>
      </c>
      <c r="C28" s="32">
        <v>72064</v>
      </c>
      <c r="D28" s="33">
        <v>2013</v>
      </c>
      <c r="E28" s="33">
        <v>1</v>
      </c>
      <c r="F28" s="34" t="s">
        <v>109</v>
      </c>
      <c r="G28" s="35">
        <v>0.8</v>
      </c>
      <c r="H28" s="36">
        <v>10</v>
      </c>
      <c r="I28" s="34" t="s">
        <v>86</v>
      </c>
      <c r="J28" s="37" t="s">
        <v>87</v>
      </c>
      <c r="K28" s="5"/>
    </row>
    <row r="29" spans="1:11" s="44" customFormat="1" ht="44.25" customHeight="1" x14ac:dyDescent="0.25">
      <c r="A29" s="38" t="s">
        <v>32</v>
      </c>
      <c r="B29" s="39" t="s">
        <v>110</v>
      </c>
      <c r="C29" s="32">
        <v>72062</v>
      </c>
      <c r="D29" s="40">
        <v>2013</v>
      </c>
      <c r="E29" s="40">
        <v>1</v>
      </c>
      <c r="F29" s="41" t="s">
        <v>111</v>
      </c>
      <c r="G29" s="35">
        <v>0.8</v>
      </c>
      <c r="H29" s="36">
        <v>10</v>
      </c>
      <c r="I29" s="41" t="s">
        <v>86</v>
      </c>
      <c r="J29" s="42" t="s">
        <v>87</v>
      </c>
      <c r="K29" s="43"/>
    </row>
    <row r="30" spans="1:11" ht="44.25" customHeight="1" x14ac:dyDescent="0.25">
      <c r="A30" s="30" t="s">
        <v>33</v>
      </c>
      <c r="B30" s="31" t="s">
        <v>112</v>
      </c>
      <c r="C30" s="32">
        <v>11371</v>
      </c>
      <c r="D30" s="33">
        <v>2000</v>
      </c>
      <c r="E30" s="33">
        <v>1</v>
      </c>
      <c r="F30" s="34" t="s">
        <v>113</v>
      </c>
      <c r="G30" s="35">
        <v>0.99</v>
      </c>
      <c r="H30" s="36">
        <v>5</v>
      </c>
      <c r="I30" s="34" t="s">
        <v>86</v>
      </c>
      <c r="J30" s="37" t="s">
        <v>87</v>
      </c>
      <c r="K30" s="45"/>
    </row>
    <row r="31" spans="1:11" ht="44.25" customHeight="1" x14ac:dyDescent="0.25">
      <c r="A31" s="30" t="s">
        <v>34</v>
      </c>
      <c r="B31" s="31" t="s">
        <v>114</v>
      </c>
      <c r="C31" s="32">
        <v>54821</v>
      </c>
      <c r="D31" s="33">
        <v>1994</v>
      </c>
      <c r="E31" s="33">
        <v>1</v>
      </c>
      <c r="F31" s="34" t="s">
        <v>115</v>
      </c>
      <c r="G31" s="35">
        <v>0.95</v>
      </c>
      <c r="H31" s="36">
        <v>5</v>
      </c>
      <c r="I31" s="34" t="s">
        <v>86</v>
      </c>
      <c r="J31" s="37" t="s">
        <v>87</v>
      </c>
      <c r="K31" s="45"/>
    </row>
    <row r="32" spans="1:11" ht="44.25" customHeight="1" x14ac:dyDescent="0.25">
      <c r="A32" s="30" t="s">
        <v>35</v>
      </c>
      <c r="B32" s="31" t="s">
        <v>116</v>
      </c>
      <c r="C32" s="32">
        <v>56172</v>
      </c>
      <c r="D32" s="33">
        <v>1996</v>
      </c>
      <c r="E32" s="33">
        <v>1</v>
      </c>
      <c r="F32" s="34" t="s">
        <v>117</v>
      </c>
      <c r="G32" s="35">
        <v>0.99</v>
      </c>
      <c r="H32" s="36">
        <v>1</v>
      </c>
      <c r="I32" s="34" t="s">
        <v>86</v>
      </c>
      <c r="J32" s="37" t="s">
        <v>87</v>
      </c>
      <c r="K32" s="45"/>
    </row>
    <row r="33" spans="1:11" ht="44.25" customHeight="1" x14ac:dyDescent="0.25">
      <c r="A33" s="30" t="s">
        <v>36</v>
      </c>
      <c r="B33" s="31" t="s">
        <v>118</v>
      </c>
      <c r="C33" s="32">
        <v>57251</v>
      </c>
      <c r="D33" s="33">
        <v>2000</v>
      </c>
      <c r="E33" s="33">
        <v>1</v>
      </c>
      <c r="F33" s="34" t="s">
        <v>119</v>
      </c>
      <c r="G33" s="35">
        <v>0.99</v>
      </c>
      <c r="H33" s="36">
        <v>5</v>
      </c>
      <c r="I33" s="34" t="s">
        <v>86</v>
      </c>
      <c r="J33" s="37" t="s">
        <v>87</v>
      </c>
      <c r="K33" s="45"/>
    </row>
    <row r="34" spans="1:11" ht="44.25" customHeight="1" x14ac:dyDescent="0.25">
      <c r="A34" s="30" t="s">
        <v>37</v>
      </c>
      <c r="B34" s="31" t="s">
        <v>120</v>
      </c>
      <c r="C34" s="32">
        <v>57252</v>
      </c>
      <c r="D34" s="33">
        <v>2000</v>
      </c>
      <c r="E34" s="33">
        <v>1</v>
      </c>
      <c r="F34" s="34" t="s">
        <v>119</v>
      </c>
      <c r="G34" s="35">
        <v>0.99</v>
      </c>
      <c r="H34" s="36">
        <v>5</v>
      </c>
      <c r="I34" s="34" t="s">
        <v>86</v>
      </c>
      <c r="J34" s="37" t="s">
        <v>87</v>
      </c>
      <c r="K34" s="45"/>
    </row>
    <row r="35" spans="1:11" ht="38.450000000000003" customHeight="1" x14ac:dyDescent="0.25">
      <c r="A35" s="30" t="s">
        <v>38</v>
      </c>
      <c r="B35" s="31" t="s">
        <v>121</v>
      </c>
      <c r="C35" s="32">
        <v>72101</v>
      </c>
      <c r="D35" s="33">
        <v>2013</v>
      </c>
      <c r="E35" s="33">
        <v>1</v>
      </c>
      <c r="F35" s="34" t="s">
        <v>122</v>
      </c>
      <c r="G35" s="35">
        <v>0.99</v>
      </c>
      <c r="H35" s="36">
        <v>5</v>
      </c>
      <c r="I35" s="34" t="s">
        <v>86</v>
      </c>
      <c r="J35" s="37" t="s">
        <v>87</v>
      </c>
      <c r="K35" s="45"/>
    </row>
    <row r="36" spans="1:11" ht="38.450000000000003" customHeight="1" x14ac:dyDescent="0.25">
      <c r="A36" s="30" t="s">
        <v>39</v>
      </c>
      <c r="B36" s="31" t="s">
        <v>84</v>
      </c>
      <c r="C36" s="32">
        <v>1045</v>
      </c>
      <c r="D36" s="33">
        <v>2002</v>
      </c>
      <c r="E36" s="33">
        <v>1</v>
      </c>
      <c r="F36" s="34" t="s">
        <v>123</v>
      </c>
      <c r="G36" s="35">
        <v>0.85</v>
      </c>
      <c r="H36" s="36">
        <v>10</v>
      </c>
      <c r="I36" s="34" t="s">
        <v>86</v>
      </c>
      <c r="J36" s="37" t="s">
        <v>87</v>
      </c>
      <c r="K36" s="45"/>
    </row>
    <row r="37" spans="1:11" ht="38.450000000000003" customHeight="1" x14ac:dyDescent="0.25">
      <c r="A37" s="30" t="s">
        <v>40</v>
      </c>
      <c r="B37" s="31" t="s">
        <v>124</v>
      </c>
      <c r="C37" s="32">
        <v>11368</v>
      </c>
      <c r="D37" s="33">
        <v>2000</v>
      </c>
      <c r="E37" s="33">
        <v>1</v>
      </c>
      <c r="F37" s="34" t="s">
        <v>125</v>
      </c>
      <c r="G37" s="35">
        <v>0.99</v>
      </c>
      <c r="H37" s="36">
        <v>5</v>
      </c>
      <c r="I37" s="34" t="s">
        <v>86</v>
      </c>
      <c r="J37" s="37" t="s">
        <v>87</v>
      </c>
      <c r="K37" s="45"/>
    </row>
    <row r="38" spans="1:11" ht="38.450000000000003" customHeight="1" x14ac:dyDescent="0.25">
      <c r="A38" s="30" t="s">
        <v>41</v>
      </c>
      <c r="B38" s="31" t="s">
        <v>126</v>
      </c>
      <c r="C38" s="32">
        <v>11740</v>
      </c>
      <c r="D38" s="33">
        <v>1996</v>
      </c>
      <c r="E38" s="33">
        <v>1</v>
      </c>
      <c r="F38" s="34" t="s">
        <v>123</v>
      </c>
      <c r="G38" s="35">
        <v>0.95</v>
      </c>
      <c r="H38" s="36">
        <v>10</v>
      </c>
      <c r="I38" s="34" t="s">
        <v>86</v>
      </c>
      <c r="J38" s="37" t="s">
        <v>87</v>
      </c>
      <c r="K38" s="45"/>
    </row>
    <row r="39" spans="1:11" ht="38.450000000000003" customHeight="1" x14ac:dyDescent="0.25">
      <c r="A39" s="30" t="s">
        <v>42</v>
      </c>
      <c r="B39" s="31" t="s">
        <v>126</v>
      </c>
      <c r="C39" s="32">
        <v>11741</v>
      </c>
      <c r="D39" s="33">
        <v>1996</v>
      </c>
      <c r="E39" s="33">
        <v>1</v>
      </c>
      <c r="F39" s="34" t="s">
        <v>127</v>
      </c>
      <c r="G39" s="35">
        <v>0.95</v>
      </c>
      <c r="H39" s="36">
        <v>10</v>
      </c>
      <c r="I39" s="34" t="s">
        <v>86</v>
      </c>
      <c r="J39" s="37" t="s">
        <v>87</v>
      </c>
      <c r="K39" s="45"/>
    </row>
    <row r="40" spans="1:11" ht="38.450000000000003" customHeight="1" x14ac:dyDescent="0.25">
      <c r="A40" s="30" t="s">
        <v>43</v>
      </c>
      <c r="B40" s="31" t="s">
        <v>128</v>
      </c>
      <c r="C40" s="32">
        <v>57261</v>
      </c>
      <c r="D40" s="33">
        <v>2000</v>
      </c>
      <c r="E40" s="33">
        <v>1</v>
      </c>
      <c r="F40" s="34" t="s">
        <v>122</v>
      </c>
      <c r="G40" s="35">
        <v>0.99</v>
      </c>
      <c r="H40" s="36">
        <v>5</v>
      </c>
      <c r="I40" s="34" t="s">
        <v>86</v>
      </c>
      <c r="J40" s="37" t="s">
        <v>87</v>
      </c>
      <c r="K40" s="45"/>
    </row>
    <row r="41" spans="1:11" ht="38.450000000000003" customHeight="1" x14ac:dyDescent="0.25">
      <c r="A41" s="30" t="s">
        <v>44</v>
      </c>
      <c r="B41" s="31" t="s">
        <v>128</v>
      </c>
      <c r="C41" s="32">
        <v>57262</v>
      </c>
      <c r="D41" s="33">
        <v>2000</v>
      </c>
      <c r="E41" s="33">
        <v>1</v>
      </c>
      <c r="F41" s="34" t="s">
        <v>122</v>
      </c>
      <c r="G41" s="35">
        <v>0.99</v>
      </c>
      <c r="H41" s="36">
        <v>5</v>
      </c>
      <c r="I41" s="34" t="s">
        <v>86</v>
      </c>
      <c r="J41" s="37" t="s">
        <v>87</v>
      </c>
      <c r="K41" s="45"/>
    </row>
    <row r="42" spans="1:11" ht="38.450000000000003" customHeight="1" x14ac:dyDescent="0.25">
      <c r="A42" s="30" t="s">
        <v>45</v>
      </c>
      <c r="B42" s="31" t="s">
        <v>128</v>
      </c>
      <c r="C42" s="32">
        <v>57263</v>
      </c>
      <c r="D42" s="33">
        <v>2000</v>
      </c>
      <c r="E42" s="33">
        <v>1</v>
      </c>
      <c r="F42" s="34" t="s">
        <v>122</v>
      </c>
      <c r="G42" s="35">
        <v>0.99</v>
      </c>
      <c r="H42" s="36">
        <v>5</v>
      </c>
      <c r="I42" s="34" t="s">
        <v>86</v>
      </c>
      <c r="J42" s="37" t="s">
        <v>87</v>
      </c>
      <c r="K42" s="45"/>
    </row>
    <row r="43" spans="1:11" ht="38.450000000000003" customHeight="1" x14ac:dyDescent="0.25">
      <c r="A43" s="30" t="s">
        <v>46</v>
      </c>
      <c r="B43" s="31" t="s">
        <v>102</v>
      </c>
      <c r="C43" s="32">
        <v>71680</v>
      </c>
      <c r="D43" s="33">
        <v>2012</v>
      </c>
      <c r="E43" s="33">
        <v>1</v>
      </c>
      <c r="F43" s="34" t="s">
        <v>122</v>
      </c>
      <c r="G43" s="35">
        <v>0.99</v>
      </c>
      <c r="H43" s="36">
        <v>5</v>
      </c>
      <c r="I43" s="34" t="s">
        <v>86</v>
      </c>
      <c r="J43" s="37" t="s">
        <v>87</v>
      </c>
      <c r="K43" s="45"/>
    </row>
    <row r="44" spans="1:11" ht="48" customHeight="1" x14ac:dyDescent="0.25">
      <c r="A44" s="30" t="s">
        <v>47</v>
      </c>
      <c r="B44" s="31" t="s">
        <v>129</v>
      </c>
      <c r="C44" s="32">
        <v>71406</v>
      </c>
      <c r="D44" s="33">
        <v>2012</v>
      </c>
      <c r="E44" s="33">
        <v>1</v>
      </c>
      <c r="F44" s="34" t="s">
        <v>130</v>
      </c>
      <c r="G44" s="35">
        <v>1</v>
      </c>
      <c r="H44" s="36">
        <v>20</v>
      </c>
      <c r="I44" s="34" t="s">
        <v>86</v>
      </c>
      <c r="J44" s="37" t="s">
        <v>87</v>
      </c>
      <c r="K44" s="5"/>
    </row>
    <row r="45" spans="1:11" ht="43.9" customHeight="1" x14ac:dyDescent="0.25">
      <c r="A45" s="30" t="s">
        <v>48</v>
      </c>
      <c r="B45" s="31" t="s">
        <v>129</v>
      </c>
      <c r="C45" s="32">
        <v>71407</v>
      </c>
      <c r="D45" s="33">
        <v>2012</v>
      </c>
      <c r="E45" s="33">
        <v>1</v>
      </c>
      <c r="F45" s="34" t="s">
        <v>130</v>
      </c>
      <c r="G45" s="35">
        <v>1</v>
      </c>
      <c r="H45" s="36">
        <v>20</v>
      </c>
      <c r="I45" s="34" t="s">
        <v>86</v>
      </c>
      <c r="J45" s="37" t="s">
        <v>87</v>
      </c>
      <c r="K45" s="5"/>
    </row>
    <row r="46" spans="1:11" ht="43.9" customHeight="1" x14ac:dyDescent="0.25">
      <c r="A46" s="30" t="s">
        <v>49</v>
      </c>
      <c r="B46" s="31" t="s">
        <v>131</v>
      </c>
      <c r="C46" s="32">
        <v>71042</v>
      </c>
      <c r="D46" s="33">
        <v>2011</v>
      </c>
      <c r="E46" s="33">
        <v>1</v>
      </c>
      <c r="F46" s="34" t="s">
        <v>132</v>
      </c>
      <c r="G46" s="35">
        <v>0.99</v>
      </c>
      <c r="H46" s="36">
        <v>12</v>
      </c>
      <c r="I46" s="34" t="s">
        <v>86</v>
      </c>
      <c r="J46" s="37" t="s">
        <v>87</v>
      </c>
      <c r="K46" s="5"/>
    </row>
    <row r="47" spans="1:11" ht="66" customHeight="1" x14ac:dyDescent="0.25">
      <c r="A47" s="30" t="s">
        <v>50</v>
      </c>
      <c r="B47" s="46" t="s">
        <v>133</v>
      </c>
      <c r="C47" s="47">
        <v>72006</v>
      </c>
      <c r="D47" s="48">
        <v>2013</v>
      </c>
      <c r="E47" s="48">
        <v>1</v>
      </c>
      <c r="F47" s="49" t="s">
        <v>134</v>
      </c>
      <c r="G47" s="50">
        <v>0.98</v>
      </c>
      <c r="H47" s="51">
        <v>100</v>
      </c>
      <c r="I47" s="49" t="s">
        <v>135</v>
      </c>
      <c r="J47" s="52" t="s">
        <v>87</v>
      </c>
      <c r="K47" s="5"/>
    </row>
    <row r="48" spans="1:11" ht="36" customHeight="1" x14ac:dyDescent="0.25">
      <c r="A48" s="30" t="s">
        <v>51</v>
      </c>
      <c r="B48" s="31" t="s">
        <v>136</v>
      </c>
      <c r="C48" s="32">
        <v>60531</v>
      </c>
      <c r="D48" s="33">
        <v>2009</v>
      </c>
      <c r="E48" s="33">
        <v>1</v>
      </c>
      <c r="F48" s="34" t="s">
        <v>137</v>
      </c>
      <c r="G48" s="35">
        <v>0.8</v>
      </c>
      <c r="H48" s="53">
        <v>20</v>
      </c>
      <c r="I48" s="34" t="s">
        <v>86</v>
      </c>
      <c r="J48" s="37" t="s">
        <v>87</v>
      </c>
      <c r="K48" s="5"/>
    </row>
    <row r="49" spans="1:11" ht="75.75" customHeight="1" x14ac:dyDescent="0.25">
      <c r="A49" s="30" t="s">
        <v>52</v>
      </c>
      <c r="B49" s="54" t="s">
        <v>138</v>
      </c>
      <c r="C49" s="47">
        <v>73581</v>
      </c>
      <c r="D49" s="48">
        <v>2017</v>
      </c>
      <c r="E49" s="48">
        <v>1</v>
      </c>
      <c r="F49" s="55" t="s">
        <v>139</v>
      </c>
      <c r="G49" s="50">
        <v>0.8</v>
      </c>
      <c r="H49" s="56">
        <v>80</v>
      </c>
      <c r="I49" s="49" t="s">
        <v>135</v>
      </c>
      <c r="J49" s="52" t="s">
        <v>87</v>
      </c>
      <c r="K49" s="5"/>
    </row>
    <row r="50" spans="1:11" ht="39" customHeight="1" x14ac:dyDescent="0.25">
      <c r="A50" s="30" t="s">
        <v>53</v>
      </c>
      <c r="B50" s="46" t="s">
        <v>140</v>
      </c>
      <c r="C50" s="47">
        <v>73949</v>
      </c>
      <c r="D50" s="48">
        <v>2018</v>
      </c>
      <c r="E50" s="48">
        <v>1</v>
      </c>
      <c r="F50" s="57" t="s">
        <v>141</v>
      </c>
      <c r="G50" s="50">
        <v>0.85</v>
      </c>
      <c r="H50" s="56">
        <v>150</v>
      </c>
      <c r="I50" s="49" t="s">
        <v>135</v>
      </c>
      <c r="J50" s="52" t="s">
        <v>87</v>
      </c>
      <c r="K50" s="5"/>
    </row>
    <row r="51" spans="1:11" ht="44.25" customHeight="1" x14ac:dyDescent="0.25">
      <c r="A51" s="30" t="s">
        <v>54</v>
      </c>
      <c r="B51" s="31" t="s">
        <v>142</v>
      </c>
      <c r="C51" s="32">
        <v>11833</v>
      </c>
      <c r="D51" s="33">
        <v>1996</v>
      </c>
      <c r="E51" s="33">
        <v>1</v>
      </c>
      <c r="F51" s="37" t="s">
        <v>143</v>
      </c>
      <c r="G51" s="35">
        <v>0.8</v>
      </c>
      <c r="H51" s="36">
        <v>10</v>
      </c>
      <c r="I51" s="34" t="s">
        <v>86</v>
      </c>
      <c r="J51" s="37" t="s">
        <v>87</v>
      </c>
      <c r="K51" s="5"/>
    </row>
    <row r="52" spans="1:11" ht="44.25" customHeight="1" x14ac:dyDescent="0.25">
      <c r="A52" s="30" t="s">
        <v>55</v>
      </c>
      <c r="B52" s="31" t="s">
        <v>144</v>
      </c>
      <c r="C52" s="32">
        <v>59412</v>
      </c>
      <c r="D52" s="33">
        <v>2007</v>
      </c>
      <c r="E52" s="33">
        <v>1</v>
      </c>
      <c r="F52" s="34" t="s">
        <v>145</v>
      </c>
      <c r="G52" s="35">
        <v>0.7</v>
      </c>
      <c r="H52" s="36">
        <v>50</v>
      </c>
      <c r="I52" s="34" t="s">
        <v>86</v>
      </c>
      <c r="J52" s="37" t="s">
        <v>87</v>
      </c>
      <c r="K52" s="5"/>
    </row>
    <row r="53" spans="1:11" ht="57" customHeight="1" x14ac:dyDescent="0.25">
      <c r="A53" s="30" t="s">
        <v>56</v>
      </c>
      <c r="B53" s="31" t="s">
        <v>146</v>
      </c>
      <c r="C53" s="32">
        <v>74003</v>
      </c>
      <c r="D53" s="33">
        <v>2019</v>
      </c>
      <c r="E53" s="33">
        <v>1</v>
      </c>
      <c r="F53" s="34" t="s">
        <v>147</v>
      </c>
      <c r="G53" s="35">
        <v>0.7</v>
      </c>
      <c r="H53" s="36">
        <v>30</v>
      </c>
      <c r="I53" s="34" t="s">
        <v>86</v>
      </c>
      <c r="J53" s="37" t="s">
        <v>87</v>
      </c>
      <c r="K53" s="5"/>
    </row>
    <row r="54" spans="1:11" ht="44.25" customHeight="1" x14ac:dyDescent="0.25">
      <c r="A54" s="30" t="s">
        <v>57</v>
      </c>
      <c r="B54" s="31" t="s">
        <v>148</v>
      </c>
      <c r="C54" s="32">
        <v>59852</v>
      </c>
      <c r="D54" s="33">
        <v>2008</v>
      </c>
      <c r="E54" s="33">
        <v>1</v>
      </c>
      <c r="F54" s="34" t="s">
        <v>149</v>
      </c>
      <c r="G54" s="35">
        <v>0.8</v>
      </c>
      <c r="H54" s="36">
        <v>30</v>
      </c>
      <c r="I54" s="34" t="s">
        <v>86</v>
      </c>
      <c r="J54" s="37" t="s">
        <v>87</v>
      </c>
      <c r="K54" s="5"/>
    </row>
    <row r="55" spans="1:11" ht="44.25" customHeight="1" x14ac:dyDescent="0.25">
      <c r="A55" s="30" t="s">
        <v>58</v>
      </c>
      <c r="B55" s="31" t="s">
        <v>150</v>
      </c>
      <c r="C55" s="32">
        <v>58293</v>
      </c>
      <c r="D55" s="33">
        <v>2002</v>
      </c>
      <c r="E55" s="33">
        <v>1</v>
      </c>
      <c r="F55" s="34" t="s">
        <v>151</v>
      </c>
      <c r="G55" s="35">
        <v>0.9</v>
      </c>
      <c r="H55" s="36">
        <v>15</v>
      </c>
      <c r="I55" s="34" t="s">
        <v>86</v>
      </c>
      <c r="J55" s="37" t="s">
        <v>87</v>
      </c>
      <c r="K55" s="5"/>
    </row>
    <row r="56" spans="1:11" ht="44.25" customHeight="1" x14ac:dyDescent="0.25">
      <c r="A56" s="30" t="s">
        <v>59</v>
      </c>
      <c r="B56" s="31" t="s">
        <v>152</v>
      </c>
      <c r="C56" s="32">
        <v>73084</v>
      </c>
      <c r="D56" s="33">
        <v>2016</v>
      </c>
      <c r="E56" s="33">
        <v>1</v>
      </c>
      <c r="F56" s="34" t="s">
        <v>153</v>
      </c>
      <c r="G56" s="35">
        <v>0.6</v>
      </c>
      <c r="H56" s="36">
        <v>20</v>
      </c>
      <c r="I56" s="34" t="s">
        <v>86</v>
      </c>
      <c r="J56" s="37" t="s">
        <v>87</v>
      </c>
      <c r="K56" s="5"/>
    </row>
    <row r="57" spans="1:11" ht="46.9" customHeight="1" x14ac:dyDescent="0.25">
      <c r="A57" s="30" t="s">
        <v>60</v>
      </c>
      <c r="B57" s="31" t="s">
        <v>154</v>
      </c>
      <c r="C57" s="32">
        <v>59063</v>
      </c>
      <c r="D57" s="33">
        <v>2005</v>
      </c>
      <c r="E57" s="33">
        <v>1</v>
      </c>
      <c r="F57" s="34" t="s">
        <v>155</v>
      </c>
      <c r="G57" s="35">
        <v>0.75</v>
      </c>
      <c r="H57" s="36">
        <v>15</v>
      </c>
      <c r="I57" s="34" t="s">
        <v>86</v>
      </c>
      <c r="J57" s="37" t="s">
        <v>87</v>
      </c>
      <c r="K57" s="5"/>
    </row>
    <row r="58" spans="1:11" ht="42" customHeight="1" x14ac:dyDescent="0.25">
      <c r="A58" s="30" t="s">
        <v>61</v>
      </c>
      <c r="B58" s="46" t="s">
        <v>156</v>
      </c>
      <c r="C58" s="47">
        <v>73026</v>
      </c>
      <c r="D58" s="48">
        <v>2016</v>
      </c>
      <c r="E58" s="48">
        <v>1</v>
      </c>
      <c r="F58" s="49" t="s">
        <v>157</v>
      </c>
      <c r="G58" s="50">
        <v>0.8</v>
      </c>
      <c r="H58" s="51">
        <v>15</v>
      </c>
      <c r="I58" s="49" t="s">
        <v>158</v>
      </c>
      <c r="J58" s="52" t="s">
        <v>87</v>
      </c>
      <c r="K58" s="5"/>
    </row>
    <row r="59" spans="1:11" ht="42" customHeight="1" x14ac:dyDescent="0.25">
      <c r="A59" s="30" t="s">
        <v>62</v>
      </c>
      <c r="B59" s="46" t="s">
        <v>156</v>
      </c>
      <c r="C59" s="47">
        <v>73045</v>
      </c>
      <c r="D59" s="48">
        <v>2016</v>
      </c>
      <c r="E59" s="48">
        <v>1</v>
      </c>
      <c r="F59" s="49" t="s">
        <v>159</v>
      </c>
      <c r="G59" s="50">
        <v>0.8</v>
      </c>
      <c r="H59" s="51">
        <v>15</v>
      </c>
      <c r="I59" s="49" t="s">
        <v>158</v>
      </c>
      <c r="J59" s="52" t="s">
        <v>87</v>
      </c>
      <c r="K59" s="5"/>
    </row>
    <row r="60" spans="1:11" ht="42" customHeight="1" x14ac:dyDescent="0.25">
      <c r="A60" s="30" t="s">
        <v>63</v>
      </c>
      <c r="B60" s="46" t="s">
        <v>156</v>
      </c>
      <c r="C60" s="47">
        <v>72922</v>
      </c>
      <c r="D60" s="48">
        <v>2015</v>
      </c>
      <c r="E60" s="48">
        <v>1</v>
      </c>
      <c r="F60" s="49" t="s">
        <v>159</v>
      </c>
      <c r="G60" s="50">
        <v>0.8</v>
      </c>
      <c r="H60" s="51">
        <v>15</v>
      </c>
      <c r="I60" s="49" t="s">
        <v>158</v>
      </c>
      <c r="J60" s="52" t="s">
        <v>87</v>
      </c>
      <c r="K60" s="5"/>
    </row>
    <row r="61" spans="1:11" ht="42" customHeight="1" x14ac:dyDescent="0.25">
      <c r="A61" s="30" t="s">
        <v>64</v>
      </c>
      <c r="B61" s="58" t="s">
        <v>160</v>
      </c>
      <c r="C61" s="47">
        <v>72607</v>
      </c>
      <c r="D61" s="48">
        <v>2015</v>
      </c>
      <c r="E61" s="48">
        <v>1</v>
      </c>
      <c r="F61" s="49" t="s">
        <v>161</v>
      </c>
      <c r="G61" s="50">
        <v>0.75</v>
      </c>
      <c r="H61" s="51">
        <v>50</v>
      </c>
      <c r="I61" s="49" t="s">
        <v>135</v>
      </c>
      <c r="J61" s="52" t="s">
        <v>87</v>
      </c>
      <c r="K61" s="5"/>
    </row>
    <row r="62" spans="1:11" ht="53.25" customHeight="1" x14ac:dyDescent="0.25">
      <c r="A62" s="30" t="s">
        <v>65</v>
      </c>
      <c r="B62" s="59" t="s">
        <v>162</v>
      </c>
      <c r="C62" s="32">
        <v>72932</v>
      </c>
      <c r="D62" s="33">
        <v>2015</v>
      </c>
      <c r="E62" s="33">
        <v>1</v>
      </c>
      <c r="F62" s="34" t="s">
        <v>163</v>
      </c>
      <c r="G62" s="35">
        <v>0.65</v>
      </c>
      <c r="H62" s="36">
        <v>55</v>
      </c>
      <c r="I62" s="34" t="s">
        <v>86</v>
      </c>
      <c r="J62" s="37" t="s">
        <v>87</v>
      </c>
      <c r="K62" s="5"/>
    </row>
    <row r="63" spans="1:11" ht="54" customHeight="1" x14ac:dyDescent="0.25">
      <c r="A63" s="30" t="s">
        <v>66</v>
      </c>
      <c r="B63" s="46" t="s">
        <v>164</v>
      </c>
      <c r="C63" s="47">
        <v>72450</v>
      </c>
      <c r="D63" s="48">
        <v>2014</v>
      </c>
      <c r="E63" s="48">
        <v>1</v>
      </c>
      <c r="F63" s="49" t="s">
        <v>165</v>
      </c>
      <c r="G63" s="50">
        <v>0.8</v>
      </c>
      <c r="H63" s="51">
        <v>50</v>
      </c>
      <c r="I63" s="49" t="s">
        <v>166</v>
      </c>
      <c r="J63" s="52" t="s">
        <v>87</v>
      </c>
      <c r="K63" s="5"/>
    </row>
    <row r="64" spans="1:11" ht="56.45" customHeight="1" x14ac:dyDescent="0.25">
      <c r="A64" s="30" t="s">
        <v>67</v>
      </c>
      <c r="B64" s="46" t="s">
        <v>167</v>
      </c>
      <c r="C64" s="47">
        <v>72421</v>
      </c>
      <c r="D64" s="48">
        <v>2014</v>
      </c>
      <c r="E64" s="48">
        <v>1</v>
      </c>
      <c r="F64" s="60" t="s">
        <v>168</v>
      </c>
      <c r="G64" s="50">
        <v>0.7</v>
      </c>
      <c r="H64" s="51">
        <v>300</v>
      </c>
      <c r="I64" s="49" t="s">
        <v>166</v>
      </c>
      <c r="J64" s="52" t="s">
        <v>87</v>
      </c>
      <c r="K64" s="5"/>
    </row>
    <row r="65" spans="1:11" ht="56.45" customHeight="1" x14ac:dyDescent="0.25">
      <c r="A65" s="30" t="s">
        <v>68</v>
      </c>
      <c r="B65" s="31" t="s">
        <v>169</v>
      </c>
      <c r="C65" s="32">
        <v>73322</v>
      </c>
      <c r="D65" s="33">
        <v>2017</v>
      </c>
      <c r="E65" s="33">
        <v>1</v>
      </c>
      <c r="F65" s="61" t="s">
        <v>170</v>
      </c>
      <c r="G65" s="35">
        <v>0.8</v>
      </c>
      <c r="H65" s="36" t="e">
        <f>#REF!*20%</f>
        <v>#REF!</v>
      </c>
      <c r="I65" s="34" t="s">
        <v>171</v>
      </c>
      <c r="J65" s="37" t="s">
        <v>87</v>
      </c>
      <c r="K65" s="5"/>
    </row>
    <row r="66" spans="1:11" ht="56.45" customHeight="1" x14ac:dyDescent="0.25">
      <c r="A66" s="30" t="s">
        <v>69</v>
      </c>
      <c r="B66" s="31" t="s">
        <v>172</v>
      </c>
      <c r="C66" s="32">
        <v>72428</v>
      </c>
      <c r="D66" s="33">
        <v>2014</v>
      </c>
      <c r="E66" s="33">
        <v>1</v>
      </c>
      <c r="F66" s="62" t="s">
        <v>173</v>
      </c>
      <c r="G66" s="35">
        <v>0.99</v>
      </c>
      <c r="H66" s="36">
        <v>1</v>
      </c>
      <c r="I66" s="34" t="s">
        <v>171</v>
      </c>
      <c r="J66" s="37" t="s">
        <v>87</v>
      </c>
      <c r="K66" s="5"/>
    </row>
    <row r="67" spans="1:11" ht="44.25" customHeight="1" x14ac:dyDescent="0.25">
      <c r="A67" s="30" t="s">
        <v>70</v>
      </c>
      <c r="B67" s="31" t="s">
        <v>174</v>
      </c>
      <c r="C67" s="32">
        <v>56317</v>
      </c>
      <c r="D67" s="33">
        <v>1996</v>
      </c>
      <c r="E67" s="33">
        <v>1</v>
      </c>
      <c r="F67" s="34" t="s">
        <v>175</v>
      </c>
      <c r="G67" s="35">
        <v>0.9</v>
      </c>
      <c r="H67" s="36">
        <v>5</v>
      </c>
      <c r="I67" s="34" t="s">
        <v>86</v>
      </c>
      <c r="J67" s="37" t="s">
        <v>87</v>
      </c>
      <c r="K67" s="5"/>
    </row>
    <row r="68" spans="1:11" ht="43.9" customHeight="1" x14ac:dyDescent="0.25">
      <c r="A68" s="30" t="s">
        <v>71</v>
      </c>
      <c r="B68" s="46" t="s">
        <v>176</v>
      </c>
      <c r="C68" s="47">
        <v>72996</v>
      </c>
      <c r="D68" s="48">
        <v>2016</v>
      </c>
      <c r="E68" s="48">
        <v>1</v>
      </c>
      <c r="F68" s="49" t="s">
        <v>177</v>
      </c>
      <c r="G68" s="50">
        <v>0.85</v>
      </c>
      <c r="H68" s="51">
        <v>35</v>
      </c>
      <c r="I68" s="49" t="s">
        <v>135</v>
      </c>
      <c r="J68" s="52" t="s">
        <v>87</v>
      </c>
      <c r="K68" s="5"/>
    </row>
    <row r="69" spans="1:11" ht="60.75" customHeight="1" x14ac:dyDescent="0.25">
      <c r="A69" s="30" t="s">
        <v>72</v>
      </c>
      <c r="B69" s="46" t="s">
        <v>178</v>
      </c>
      <c r="C69" s="47">
        <v>73923</v>
      </c>
      <c r="D69" s="48">
        <v>2018</v>
      </c>
      <c r="E69" s="48">
        <v>1</v>
      </c>
      <c r="F69" s="49" t="s">
        <v>179</v>
      </c>
      <c r="G69" s="50">
        <v>0.85</v>
      </c>
      <c r="H69" s="51">
        <v>30</v>
      </c>
      <c r="I69" s="49" t="s">
        <v>135</v>
      </c>
      <c r="J69" s="52" t="s">
        <v>87</v>
      </c>
      <c r="K69" s="5"/>
    </row>
    <row r="70" spans="1:11" ht="60.75" customHeight="1" x14ac:dyDescent="0.25">
      <c r="A70" s="30" t="s">
        <v>73</v>
      </c>
      <c r="B70" s="46" t="s">
        <v>180</v>
      </c>
      <c r="C70" s="47">
        <v>73812</v>
      </c>
      <c r="D70" s="48">
        <v>2018</v>
      </c>
      <c r="E70" s="48">
        <v>1</v>
      </c>
      <c r="F70" s="49" t="s">
        <v>181</v>
      </c>
      <c r="G70" s="50">
        <v>0.8</v>
      </c>
      <c r="H70" s="51">
        <v>30</v>
      </c>
      <c r="I70" s="49" t="s">
        <v>182</v>
      </c>
      <c r="J70" s="52" t="s">
        <v>87</v>
      </c>
      <c r="K70" s="5"/>
    </row>
    <row r="71" spans="1:11" ht="51.6" customHeight="1" x14ac:dyDescent="0.25">
      <c r="A71" s="30" t="s">
        <v>74</v>
      </c>
      <c r="B71" s="31" t="s">
        <v>183</v>
      </c>
      <c r="C71" s="32">
        <v>71500</v>
      </c>
      <c r="D71" s="33">
        <v>2012</v>
      </c>
      <c r="E71" s="33">
        <v>1</v>
      </c>
      <c r="F71" s="34" t="s">
        <v>184</v>
      </c>
      <c r="G71" s="35">
        <v>0.7</v>
      </c>
      <c r="H71" s="36">
        <v>5</v>
      </c>
      <c r="I71" s="34" t="s">
        <v>86</v>
      </c>
      <c r="J71" s="37" t="s">
        <v>87</v>
      </c>
      <c r="K71" s="5"/>
    </row>
    <row r="72" spans="1:11" ht="48" customHeight="1" x14ac:dyDescent="0.25">
      <c r="A72" s="30" t="s">
        <v>75</v>
      </c>
      <c r="B72" s="31" t="s">
        <v>185</v>
      </c>
      <c r="C72" s="32">
        <v>60435</v>
      </c>
      <c r="D72" s="33">
        <v>2009</v>
      </c>
      <c r="E72" s="33">
        <v>1</v>
      </c>
      <c r="F72" s="34" t="s">
        <v>186</v>
      </c>
      <c r="G72" s="63">
        <v>0.95</v>
      </c>
      <c r="H72" s="36">
        <v>5</v>
      </c>
      <c r="I72" s="34" t="s">
        <v>86</v>
      </c>
      <c r="J72" s="37" t="s">
        <v>87</v>
      </c>
      <c r="K72" s="5"/>
    </row>
    <row r="73" spans="1:11" ht="47.25" customHeight="1" x14ac:dyDescent="0.25">
      <c r="A73" s="30" t="s">
        <v>76</v>
      </c>
      <c r="B73" s="31" t="s">
        <v>187</v>
      </c>
      <c r="C73" s="32">
        <v>58755</v>
      </c>
      <c r="D73" s="33">
        <v>2004</v>
      </c>
      <c r="E73" s="33">
        <v>1</v>
      </c>
      <c r="F73" s="34" t="s">
        <v>188</v>
      </c>
      <c r="G73" s="63">
        <v>0.95</v>
      </c>
      <c r="H73" s="36">
        <v>5</v>
      </c>
      <c r="I73" s="34" t="s">
        <v>86</v>
      </c>
      <c r="J73" s="37" t="s">
        <v>87</v>
      </c>
      <c r="K73" s="45"/>
    </row>
    <row r="74" spans="1:11" ht="38.25" customHeight="1" x14ac:dyDescent="0.25">
      <c r="A74" s="30" t="s">
        <v>77</v>
      </c>
      <c r="B74" s="31" t="s">
        <v>189</v>
      </c>
      <c r="C74" s="32">
        <v>71051</v>
      </c>
      <c r="D74" s="33">
        <v>2011</v>
      </c>
      <c r="E74" s="33">
        <v>1</v>
      </c>
      <c r="F74" s="34" t="s">
        <v>190</v>
      </c>
      <c r="G74" s="35">
        <v>0.85</v>
      </c>
      <c r="H74" s="36">
        <v>5</v>
      </c>
      <c r="I74" s="34" t="s">
        <v>86</v>
      </c>
      <c r="J74" s="37" t="s">
        <v>87</v>
      </c>
      <c r="K74" s="5"/>
    </row>
    <row r="75" spans="1:11" ht="44.25" customHeight="1" x14ac:dyDescent="0.25">
      <c r="A75" s="30" t="s">
        <v>78</v>
      </c>
      <c r="B75" s="31" t="s">
        <v>191</v>
      </c>
      <c r="C75" s="32">
        <v>59594</v>
      </c>
      <c r="D75" s="33">
        <v>2007</v>
      </c>
      <c r="E75" s="33">
        <v>1</v>
      </c>
      <c r="F75" s="34" t="s">
        <v>192</v>
      </c>
      <c r="G75" s="35">
        <v>0.6</v>
      </c>
      <c r="H75" s="36">
        <v>10</v>
      </c>
      <c r="I75" s="34" t="s">
        <v>86</v>
      </c>
      <c r="J75" s="37" t="s">
        <v>87</v>
      </c>
      <c r="K75" s="5"/>
    </row>
    <row r="76" spans="1:11" ht="44.25" customHeight="1" x14ac:dyDescent="0.25">
      <c r="A76" s="30" t="s">
        <v>79</v>
      </c>
      <c r="B76" s="31" t="s">
        <v>193</v>
      </c>
      <c r="C76" s="32">
        <v>71390</v>
      </c>
      <c r="D76" s="33">
        <v>2012</v>
      </c>
      <c r="E76" s="33">
        <v>1</v>
      </c>
      <c r="F76" s="34" t="s">
        <v>194</v>
      </c>
      <c r="G76" s="35">
        <v>0.99</v>
      </c>
      <c r="H76" s="36">
        <v>30</v>
      </c>
      <c r="I76" s="34" t="s">
        <v>86</v>
      </c>
      <c r="J76" s="37" t="s">
        <v>87</v>
      </c>
      <c r="K76" s="5"/>
    </row>
    <row r="77" spans="1:11" ht="44.25" customHeight="1" x14ac:dyDescent="0.25">
      <c r="A77" s="30" t="s">
        <v>80</v>
      </c>
      <c r="B77" s="31" t="s">
        <v>195</v>
      </c>
      <c r="C77" s="32">
        <v>57069</v>
      </c>
      <c r="D77" s="33">
        <v>1998</v>
      </c>
      <c r="E77" s="33">
        <v>1</v>
      </c>
      <c r="F77" s="34" t="s">
        <v>196</v>
      </c>
      <c r="G77" s="35">
        <v>0.99</v>
      </c>
      <c r="H77" s="36">
        <v>10</v>
      </c>
      <c r="I77" s="34" t="s">
        <v>86</v>
      </c>
      <c r="J77" s="37" t="s">
        <v>87</v>
      </c>
      <c r="K77" s="5"/>
    </row>
    <row r="78" spans="1:11" ht="44.25" customHeight="1" x14ac:dyDescent="0.25">
      <c r="A78" s="30" t="s">
        <v>81</v>
      </c>
      <c r="B78" s="31" t="s">
        <v>197</v>
      </c>
      <c r="C78" s="32">
        <v>56439</v>
      </c>
      <c r="D78" s="33">
        <v>1996</v>
      </c>
      <c r="E78" s="33">
        <v>1</v>
      </c>
      <c r="F78" s="34" t="s">
        <v>198</v>
      </c>
      <c r="G78" s="35">
        <v>0.9</v>
      </c>
      <c r="H78" s="36">
        <v>50</v>
      </c>
      <c r="I78" s="34" t="s">
        <v>86</v>
      </c>
      <c r="J78" s="37" t="s">
        <v>87</v>
      </c>
      <c r="K78" s="5"/>
    </row>
    <row r="79" spans="1:11" ht="44.25" customHeight="1" x14ac:dyDescent="0.25">
      <c r="A79" s="30" t="s">
        <v>82</v>
      </c>
      <c r="B79" s="31" t="s">
        <v>195</v>
      </c>
      <c r="C79" s="32">
        <v>57289</v>
      </c>
      <c r="D79" s="33">
        <v>2002</v>
      </c>
      <c r="E79" s="33">
        <v>1</v>
      </c>
      <c r="F79" s="34" t="s">
        <v>194</v>
      </c>
      <c r="G79" s="35">
        <v>0.99</v>
      </c>
      <c r="H79" s="36">
        <v>10</v>
      </c>
      <c r="I79" s="34" t="s">
        <v>86</v>
      </c>
      <c r="J79" s="37" t="s">
        <v>87</v>
      </c>
      <c r="K79" s="5"/>
    </row>
    <row r="80" spans="1:11" ht="44.25" customHeight="1" x14ac:dyDescent="0.25">
      <c r="A80" s="30" t="s">
        <v>199</v>
      </c>
      <c r="B80" s="31" t="s">
        <v>195</v>
      </c>
      <c r="C80" s="32">
        <v>57066</v>
      </c>
      <c r="D80" s="33">
        <v>1998</v>
      </c>
      <c r="E80" s="33">
        <v>1</v>
      </c>
      <c r="F80" s="34" t="s">
        <v>194</v>
      </c>
      <c r="G80" s="35">
        <v>0.99</v>
      </c>
      <c r="H80" s="36">
        <v>10</v>
      </c>
      <c r="I80" s="34" t="s">
        <v>86</v>
      </c>
      <c r="J80" s="37" t="s">
        <v>87</v>
      </c>
      <c r="K80" s="5"/>
    </row>
    <row r="81" spans="1:11" ht="44.25" customHeight="1" x14ac:dyDescent="0.25">
      <c r="A81" s="30" t="s">
        <v>200</v>
      </c>
      <c r="B81" s="31" t="s">
        <v>195</v>
      </c>
      <c r="C81" s="32">
        <v>57068</v>
      </c>
      <c r="D81" s="33">
        <v>1998</v>
      </c>
      <c r="E81" s="33">
        <v>1</v>
      </c>
      <c r="F81" s="34" t="s">
        <v>196</v>
      </c>
      <c r="G81" s="35">
        <v>0.99</v>
      </c>
      <c r="H81" s="36">
        <v>10</v>
      </c>
      <c r="I81" s="34" t="s">
        <v>86</v>
      </c>
      <c r="J81" s="37" t="s">
        <v>87</v>
      </c>
      <c r="K81" s="5"/>
    </row>
    <row r="82" spans="1:11" ht="44.25" customHeight="1" x14ac:dyDescent="0.25">
      <c r="A82" s="30" t="s">
        <v>201</v>
      </c>
      <c r="B82" s="31" t="s">
        <v>195</v>
      </c>
      <c r="C82" s="32">
        <v>57227</v>
      </c>
      <c r="D82" s="33">
        <v>2000</v>
      </c>
      <c r="E82" s="33">
        <v>1</v>
      </c>
      <c r="F82" s="34" t="s">
        <v>202</v>
      </c>
      <c r="G82" s="35">
        <v>0.95</v>
      </c>
      <c r="H82" s="36">
        <v>30</v>
      </c>
      <c r="I82" s="34" t="s">
        <v>86</v>
      </c>
      <c r="J82" s="37" t="s">
        <v>87</v>
      </c>
      <c r="K82" s="45"/>
    </row>
    <row r="83" spans="1:11" ht="44.25" customHeight="1" x14ac:dyDescent="0.25">
      <c r="A83" s="30" t="s">
        <v>203</v>
      </c>
      <c r="B83" s="31" t="s">
        <v>195</v>
      </c>
      <c r="C83" s="32">
        <v>57228</v>
      </c>
      <c r="D83" s="33">
        <v>2000</v>
      </c>
      <c r="E83" s="33">
        <v>1</v>
      </c>
      <c r="F83" s="34" t="s">
        <v>202</v>
      </c>
      <c r="G83" s="35">
        <v>0.95</v>
      </c>
      <c r="H83" s="36">
        <v>30</v>
      </c>
      <c r="I83" s="34" t="s">
        <v>86</v>
      </c>
      <c r="J83" s="37" t="s">
        <v>87</v>
      </c>
      <c r="K83" s="45"/>
    </row>
    <row r="84" spans="1:11" ht="44.25" customHeight="1" x14ac:dyDescent="0.25">
      <c r="A84" s="30" t="s">
        <v>204</v>
      </c>
      <c r="B84" s="31" t="s">
        <v>195</v>
      </c>
      <c r="C84" s="32">
        <v>57229</v>
      </c>
      <c r="D84" s="33">
        <v>2000</v>
      </c>
      <c r="E84" s="33">
        <v>1</v>
      </c>
      <c r="F84" s="34" t="s">
        <v>205</v>
      </c>
      <c r="G84" s="35">
        <v>0.95</v>
      </c>
      <c r="H84" s="36">
        <v>30</v>
      </c>
      <c r="I84" s="34" t="s">
        <v>86</v>
      </c>
      <c r="J84" s="37" t="s">
        <v>87</v>
      </c>
      <c r="K84" s="45"/>
    </row>
    <row r="85" spans="1:11" ht="44.25" customHeight="1" x14ac:dyDescent="0.25">
      <c r="A85" s="30" t="s">
        <v>206</v>
      </c>
      <c r="B85" s="31" t="s">
        <v>195</v>
      </c>
      <c r="C85" s="32">
        <v>57230</v>
      </c>
      <c r="D85" s="33">
        <v>2000</v>
      </c>
      <c r="E85" s="33">
        <v>1</v>
      </c>
      <c r="F85" s="34" t="s">
        <v>207</v>
      </c>
      <c r="G85" s="35">
        <v>0.95</v>
      </c>
      <c r="H85" s="36">
        <v>30</v>
      </c>
      <c r="I85" s="34" t="s">
        <v>86</v>
      </c>
      <c r="J85" s="37" t="s">
        <v>87</v>
      </c>
      <c r="K85" s="45"/>
    </row>
    <row r="86" spans="1:11" ht="44.25" customHeight="1" x14ac:dyDescent="0.25">
      <c r="A86" s="30" t="s">
        <v>208</v>
      </c>
      <c r="B86" s="31" t="s">
        <v>209</v>
      </c>
      <c r="C86" s="32">
        <v>70566</v>
      </c>
      <c r="D86" s="33">
        <v>2010</v>
      </c>
      <c r="E86" s="33">
        <v>1</v>
      </c>
      <c r="F86" s="34" t="s">
        <v>194</v>
      </c>
      <c r="G86" s="35">
        <v>0.8</v>
      </c>
      <c r="H86" s="36">
        <v>50</v>
      </c>
      <c r="I86" s="34" t="s">
        <v>86</v>
      </c>
      <c r="J86" s="37" t="s">
        <v>87</v>
      </c>
      <c r="K86" s="5"/>
    </row>
    <row r="87" spans="1:11" ht="44.25" customHeight="1" x14ac:dyDescent="0.25">
      <c r="A87" s="30" t="s">
        <v>210</v>
      </c>
      <c r="B87" s="31" t="s">
        <v>209</v>
      </c>
      <c r="C87" s="32">
        <v>60451</v>
      </c>
      <c r="D87" s="33">
        <v>2009</v>
      </c>
      <c r="E87" s="33">
        <v>1</v>
      </c>
      <c r="F87" s="34" t="s">
        <v>198</v>
      </c>
      <c r="G87" s="35">
        <v>0.8</v>
      </c>
      <c r="H87" s="36">
        <v>50</v>
      </c>
      <c r="I87" s="34" t="s">
        <v>86</v>
      </c>
      <c r="J87" s="37" t="s">
        <v>87</v>
      </c>
      <c r="K87" s="5"/>
    </row>
    <row r="88" spans="1:11" ht="44.25" customHeight="1" x14ac:dyDescent="0.25">
      <c r="A88" s="30" t="s">
        <v>211</v>
      </c>
      <c r="B88" s="31" t="s">
        <v>212</v>
      </c>
      <c r="C88" s="32">
        <v>71840</v>
      </c>
      <c r="D88" s="33">
        <v>2013</v>
      </c>
      <c r="E88" s="33">
        <v>1</v>
      </c>
      <c r="F88" s="34" t="s">
        <v>194</v>
      </c>
      <c r="G88" s="35">
        <v>0.7</v>
      </c>
      <c r="H88" s="36">
        <v>40</v>
      </c>
      <c r="I88" s="34" t="s">
        <v>86</v>
      </c>
      <c r="J88" s="37" t="s">
        <v>87</v>
      </c>
      <c r="K88" s="5"/>
    </row>
    <row r="89" spans="1:11" ht="44.25" customHeight="1" x14ac:dyDescent="0.25">
      <c r="A89" s="30" t="s">
        <v>213</v>
      </c>
      <c r="B89" s="31" t="s">
        <v>214</v>
      </c>
      <c r="C89" s="32">
        <v>56773</v>
      </c>
      <c r="D89" s="33">
        <v>1997</v>
      </c>
      <c r="E89" s="33">
        <v>1</v>
      </c>
      <c r="F89" s="34" t="s">
        <v>215</v>
      </c>
      <c r="G89" s="35">
        <v>0.99</v>
      </c>
      <c r="H89" s="36">
        <v>15</v>
      </c>
      <c r="I89" s="34" t="s">
        <v>86</v>
      </c>
      <c r="J89" s="37" t="s">
        <v>87</v>
      </c>
      <c r="K89" s="5"/>
    </row>
    <row r="90" spans="1:11" ht="44.25" customHeight="1" x14ac:dyDescent="0.25">
      <c r="A90" s="30" t="s">
        <v>216</v>
      </c>
      <c r="B90" s="31" t="s">
        <v>217</v>
      </c>
      <c r="C90" s="32">
        <v>71982</v>
      </c>
      <c r="D90" s="33">
        <v>2013</v>
      </c>
      <c r="E90" s="33">
        <v>1</v>
      </c>
      <c r="F90" s="34" t="s">
        <v>194</v>
      </c>
      <c r="G90" s="35">
        <v>0.99</v>
      </c>
      <c r="H90" s="36">
        <v>3</v>
      </c>
      <c r="I90" s="34" t="s">
        <v>86</v>
      </c>
      <c r="J90" s="37" t="s">
        <v>87</v>
      </c>
      <c r="K90" s="5"/>
    </row>
    <row r="91" spans="1:11" ht="44.25" customHeight="1" x14ac:dyDescent="0.25">
      <c r="A91" s="30" t="s">
        <v>218</v>
      </c>
      <c r="B91" s="31" t="s">
        <v>219</v>
      </c>
      <c r="C91" s="32">
        <v>71894</v>
      </c>
      <c r="D91" s="33">
        <v>2013</v>
      </c>
      <c r="E91" s="33">
        <v>1</v>
      </c>
      <c r="F91" s="34" t="s">
        <v>194</v>
      </c>
      <c r="G91" s="35">
        <v>0.99</v>
      </c>
      <c r="H91" s="36">
        <v>3</v>
      </c>
      <c r="I91" s="34" t="s">
        <v>86</v>
      </c>
      <c r="J91" s="37" t="s">
        <v>87</v>
      </c>
      <c r="K91" s="5"/>
    </row>
    <row r="92" spans="1:11" ht="44.25" customHeight="1" x14ac:dyDescent="0.25">
      <c r="A92" s="30" t="s">
        <v>220</v>
      </c>
      <c r="B92" s="64" t="s">
        <v>221</v>
      </c>
      <c r="C92" s="65">
        <v>72321</v>
      </c>
      <c r="D92" s="66">
        <v>2014</v>
      </c>
      <c r="E92" s="66">
        <v>1</v>
      </c>
      <c r="F92" s="67" t="s">
        <v>194</v>
      </c>
      <c r="G92" s="68">
        <v>0.99</v>
      </c>
      <c r="H92" s="69">
        <v>3</v>
      </c>
      <c r="I92" s="67" t="s">
        <v>86</v>
      </c>
      <c r="J92" s="70" t="s">
        <v>87</v>
      </c>
      <c r="K92" s="5"/>
    </row>
    <row r="93" spans="1:11" ht="44.25" customHeight="1" x14ac:dyDescent="0.25">
      <c r="A93" s="71"/>
      <c r="B93" s="72"/>
      <c r="C93" s="73"/>
      <c r="D93" s="74"/>
      <c r="E93" s="75"/>
      <c r="F93" s="76"/>
      <c r="G93" s="77"/>
      <c r="H93" s="78"/>
      <c r="I93" s="79"/>
      <c r="J93" s="80"/>
      <c r="K93" s="5"/>
    </row>
    <row r="94" spans="1:11" ht="44.25" customHeight="1" x14ac:dyDescent="0.25">
      <c r="A94" s="30" t="s">
        <v>4</v>
      </c>
      <c r="B94" s="64" t="s">
        <v>222</v>
      </c>
      <c r="C94" s="65" t="s">
        <v>223</v>
      </c>
      <c r="D94" s="66">
        <v>2017</v>
      </c>
      <c r="E94" s="33">
        <v>1</v>
      </c>
      <c r="F94" s="67" t="s">
        <v>224</v>
      </c>
      <c r="G94" s="68">
        <v>0.99</v>
      </c>
      <c r="H94" s="69">
        <v>1</v>
      </c>
      <c r="I94" s="67" t="s">
        <v>86</v>
      </c>
      <c r="J94" s="70" t="s">
        <v>87</v>
      </c>
      <c r="K94" s="5"/>
    </row>
    <row r="95" spans="1:11" ht="44.25" customHeight="1" x14ac:dyDescent="0.25">
      <c r="A95" s="30" t="s">
        <v>6</v>
      </c>
      <c r="B95" s="64" t="s">
        <v>225</v>
      </c>
      <c r="C95" s="65" t="s">
        <v>226</v>
      </c>
      <c r="D95" s="66">
        <v>2017</v>
      </c>
      <c r="E95" s="66">
        <v>1</v>
      </c>
      <c r="F95" s="67" t="s">
        <v>227</v>
      </c>
      <c r="G95" s="68">
        <v>0.99</v>
      </c>
      <c r="H95" s="69">
        <v>1</v>
      </c>
      <c r="I95" s="67" t="s">
        <v>86</v>
      </c>
      <c r="J95" s="70" t="s">
        <v>87</v>
      </c>
      <c r="K95" s="5"/>
    </row>
    <row r="96" spans="1:11" ht="44.25" customHeight="1" x14ac:dyDescent="0.25">
      <c r="A96" s="30" t="s">
        <v>21</v>
      </c>
      <c r="B96" s="64" t="s">
        <v>225</v>
      </c>
      <c r="C96" s="65" t="s">
        <v>228</v>
      </c>
      <c r="D96" s="66">
        <v>2017</v>
      </c>
      <c r="E96" s="33">
        <v>1</v>
      </c>
      <c r="F96" s="67" t="s">
        <v>227</v>
      </c>
      <c r="G96" s="68">
        <v>0.99</v>
      </c>
      <c r="H96" s="69">
        <v>1</v>
      </c>
      <c r="I96" s="67" t="s">
        <v>86</v>
      </c>
      <c r="J96" s="70" t="s">
        <v>87</v>
      </c>
      <c r="K96" s="5"/>
    </row>
    <row r="97" spans="1:11" ht="44.25" customHeight="1" x14ac:dyDescent="0.25">
      <c r="A97" s="30" t="s">
        <v>22</v>
      </c>
      <c r="B97" s="64" t="s">
        <v>225</v>
      </c>
      <c r="C97" s="65" t="s">
        <v>229</v>
      </c>
      <c r="D97" s="66">
        <v>2017</v>
      </c>
      <c r="E97" s="66">
        <v>1</v>
      </c>
      <c r="F97" s="67" t="s">
        <v>227</v>
      </c>
      <c r="G97" s="68">
        <v>0.99</v>
      </c>
      <c r="H97" s="69">
        <v>1</v>
      </c>
      <c r="I97" s="67" t="s">
        <v>86</v>
      </c>
      <c r="J97" s="70" t="s">
        <v>87</v>
      </c>
      <c r="K97" s="5"/>
    </row>
    <row r="98" spans="1:11" ht="44.25" customHeight="1" x14ac:dyDescent="0.25">
      <c r="A98" s="30" t="s">
        <v>23</v>
      </c>
      <c r="B98" s="64" t="s">
        <v>230</v>
      </c>
      <c r="C98" s="65" t="s">
        <v>231</v>
      </c>
      <c r="D98" s="66">
        <v>2017</v>
      </c>
      <c r="E98" s="33">
        <v>1</v>
      </c>
      <c r="F98" s="67" t="s">
        <v>232</v>
      </c>
      <c r="G98" s="68">
        <v>0.99</v>
      </c>
      <c r="H98" s="69">
        <v>1</v>
      </c>
      <c r="I98" s="67" t="s">
        <v>86</v>
      </c>
      <c r="J98" s="70" t="s">
        <v>87</v>
      </c>
      <c r="K98" s="5"/>
    </row>
    <row r="99" spans="1:11" ht="44.25" customHeight="1" x14ac:dyDescent="0.25">
      <c r="A99" s="30" t="s">
        <v>7</v>
      </c>
      <c r="B99" s="64" t="s">
        <v>230</v>
      </c>
      <c r="C99" s="65" t="s">
        <v>233</v>
      </c>
      <c r="D99" s="66">
        <v>2017</v>
      </c>
      <c r="E99" s="66">
        <v>1</v>
      </c>
      <c r="F99" s="67" t="s">
        <v>234</v>
      </c>
      <c r="G99" s="68">
        <v>0.99</v>
      </c>
      <c r="H99" s="69">
        <v>1</v>
      </c>
      <c r="I99" s="67" t="s">
        <v>86</v>
      </c>
      <c r="J99" s="70" t="s">
        <v>87</v>
      </c>
      <c r="K99" s="5"/>
    </row>
    <row r="100" spans="1:11" ht="44.25" customHeight="1" x14ac:dyDescent="0.25">
      <c r="A100" s="30" t="s">
        <v>8</v>
      </c>
      <c r="B100" s="64" t="s">
        <v>230</v>
      </c>
      <c r="C100" s="65" t="s">
        <v>235</v>
      </c>
      <c r="D100" s="66">
        <v>2017</v>
      </c>
      <c r="E100" s="33">
        <v>1</v>
      </c>
      <c r="F100" s="67" t="s">
        <v>234</v>
      </c>
      <c r="G100" s="68">
        <v>0.99</v>
      </c>
      <c r="H100" s="69">
        <v>1</v>
      </c>
      <c r="I100" s="67" t="s">
        <v>86</v>
      </c>
      <c r="J100" s="70" t="s">
        <v>87</v>
      </c>
      <c r="K100" s="5"/>
    </row>
    <row r="101" spans="1:11" ht="44.25" customHeight="1" x14ac:dyDescent="0.25">
      <c r="A101" s="30" t="s">
        <v>9</v>
      </c>
      <c r="B101" s="64" t="s">
        <v>230</v>
      </c>
      <c r="C101" s="65" t="s">
        <v>236</v>
      </c>
      <c r="D101" s="66">
        <v>2017</v>
      </c>
      <c r="E101" s="66">
        <v>1</v>
      </c>
      <c r="F101" s="67" t="s">
        <v>232</v>
      </c>
      <c r="G101" s="68">
        <v>0.99</v>
      </c>
      <c r="H101" s="69">
        <v>1</v>
      </c>
      <c r="I101" s="67" t="s">
        <v>86</v>
      </c>
      <c r="J101" s="70" t="s">
        <v>87</v>
      </c>
      <c r="K101" s="5"/>
    </row>
    <row r="102" spans="1:11" ht="44.25" customHeight="1" x14ac:dyDescent="0.25">
      <c r="A102" s="30" t="s">
        <v>10</v>
      </c>
      <c r="B102" s="64" t="s">
        <v>237</v>
      </c>
      <c r="C102" s="65" t="s">
        <v>238</v>
      </c>
      <c r="D102" s="66">
        <v>2017</v>
      </c>
      <c r="E102" s="33">
        <v>1</v>
      </c>
      <c r="F102" s="67" t="s">
        <v>239</v>
      </c>
      <c r="G102" s="68">
        <v>0.99</v>
      </c>
      <c r="H102" s="69">
        <v>1</v>
      </c>
      <c r="I102" s="67" t="s">
        <v>86</v>
      </c>
      <c r="J102" s="70" t="s">
        <v>87</v>
      </c>
      <c r="K102" s="5"/>
    </row>
    <row r="103" spans="1:11" ht="44.25" customHeight="1" x14ac:dyDescent="0.25">
      <c r="A103" s="30" t="s">
        <v>11</v>
      </c>
      <c r="B103" s="64" t="s">
        <v>237</v>
      </c>
      <c r="C103" s="65" t="s">
        <v>240</v>
      </c>
      <c r="D103" s="66">
        <v>2017</v>
      </c>
      <c r="E103" s="66">
        <v>1</v>
      </c>
      <c r="F103" s="67" t="s">
        <v>241</v>
      </c>
      <c r="G103" s="68">
        <v>0.99</v>
      </c>
      <c r="H103" s="69">
        <v>1</v>
      </c>
      <c r="I103" s="67" t="s">
        <v>86</v>
      </c>
      <c r="J103" s="70" t="s">
        <v>87</v>
      </c>
      <c r="K103" s="5"/>
    </row>
    <row r="104" spans="1:11" ht="44.25" customHeight="1" x14ac:dyDescent="0.25">
      <c r="A104" s="30" t="s">
        <v>12</v>
      </c>
      <c r="B104" s="64" t="s">
        <v>237</v>
      </c>
      <c r="C104" s="65" t="s">
        <v>242</v>
      </c>
      <c r="D104" s="66">
        <v>2017</v>
      </c>
      <c r="E104" s="33">
        <v>1</v>
      </c>
      <c r="F104" s="67" t="s">
        <v>239</v>
      </c>
      <c r="G104" s="68">
        <v>0.99</v>
      </c>
      <c r="H104" s="69">
        <v>1</v>
      </c>
      <c r="I104" s="67" t="s">
        <v>86</v>
      </c>
      <c r="J104" s="70" t="s">
        <v>87</v>
      </c>
      <c r="K104" s="5"/>
    </row>
    <row r="105" spans="1:11" ht="44.25" customHeight="1" x14ac:dyDescent="0.25">
      <c r="A105" s="30" t="s">
        <v>24</v>
      </c>
      <c r="B105" s="64" t="s">
        <v>237</v>
      </c>
      <c r="C105" s="65" t="s">
        <v>243</v>
      </c>
      <c r="D105" s="66">
        <v>2017</v>
      </c>
      <c r="E105" s="66">
        <v>1</v>
      </c>
      <c r="F105" s="67" t="s">
        <v>241</v>
      </c>
      <c r="G105" s="68">
        <v>0.99</v>
      </c>
      <c r="H105" s="69">
        <v>1</v>
      </c>
      <c r="I105" s="67" t="s">
        <v>86</v>
      </c>
      <c r="J105" s="70" t="s">
        <v>87</v>
      </c>
      <c r="K105" s="5"/>
    </row>
    <row r="106" spans="1:11" ht="44.25" customHeight="1" x14ac:dyDescent="0.25">
      <c r="A106" s="30" t="s">
        <v>25</v>
      </c>
      <c r="B106" s="64" t="s">
        <v>237</v>
      </c>
      <c r="C106" s="65" t="s">
        <v>244</v>
      </c>
      <c r="D106" s="66">
        <v>2017</v>
      </c>
      <c r="E106" s="33">
        <v>1</v>
      </c>
      <c r="F106" s="67" t="s">
        <v>239</v>
      </c>
      <c r="G106" s="68">
        <v>0.99</v>
      </c>
      <c r="H106" s="69">
        <v>1</v>
      </c>
      <c r="I106" s="67" t="s">
        <v>86</v>
      </c>
      <c r="J106" s="70" t="s">
        <v>87</v>
      </c>
      <c r="K106" s="5"/>
    </row>
    <row r="107" spans="1:11" ht="44.25" customHeight="1" x14ac:dyDescent="0.25">
      <c r="A107" s="30" t="s">
        <v>26</v>
      </c>
      <c r="B107" s="64" t="s">
        <v>237</v>
      </c>
      <c r="C107" s="65" t="s">
        <v>245</v>
      </c>
      <c r="D107" s="66">
        <v>2017</v>
      </c>
      <c r="E107" s="66">
        <v>1</v>
      </c>
      <c r="F107" s="67" t="s">
        <v>239</v>
      </c>
      <c r="G107" s="68">
        <v>0.99</v>
      </c>
      <c r="H107" s="69">
        <v>1</v>
      </c>
      <c r="I107" s="67" t="s">
        <v>86</v>
      </c>
      <c r="J107" s="70" t="s">
        <v>87</v>
      </c>
      <c r="K107" s="5"/>
    </row>
    <row r="108" spans="1:11" ht="44.25" customHeight="1" x14ac:dyDescent="0.25">
      <c r="A108" s="30" t="s">
        <v>27</v>
      </c>
      <c r="B108" s="64" t="s">
        <v>246</v>
      </c>
      <c r="C108" s="65" t="s">
        <v>247</v>
      </c>
      <c r="D108" s="66">
        <v>2017</v>
      </c>
      <c r="E108" s="33">
        <v>1</v>
      </c>
      <c r="F108" s="67" t="s">
        <v>248</v>
      </c>
      <c r="G108" s="68">
        <v>0.99</v>
      </c>
      <c r="H108" s="69">
        <v>1</v>
      </c>
      <c r="I108" s="67" t="s">
        <v>86</v>
      </c>
      <c r="J108" s="70" t="s">
        <v>87</v>
      </c>
      <c r="K108" s="5"/>
    </row>
    <row r="109" spans="1:11" ht="44.25" customHeight="1" x14ac:dyDescent="0.25">
      <c r="A109" s="30" t="s">
        <v>28</v>
      </c>
      <c r="B109" s="64" t="s">
        <v>246</v>
      </c>
      <c r="C109" s="65" t="s">
        <v>249</v>
      </c>
      <c r="D109" s="66">
        <v>2017</v>
      </c>
      <c r="E109" s="66">
        <v>1</v>
      </c>
      <c r="F109" s="67" t="s">
        <v>250</v>
      </c>
      <c r="G109" s="68">
        <v>0.99</v>
      </c>
      <c r="H109" s="69">
        <v>1</v>
      </c>
      <c r="I109" s="67" t="s">
        <v>86</v>
      </c>
      <c r="J109" s="70" t="s">
        <v>87</v>
      </c>
      <c r="K109" s="5"/>
    </row>
    <row r="110" spans="1:11" ht="44.25" customHeight="1" x14ac:dyDescent="0.25">
      <c r="A110" s="30" t="s">
        <v>29</v>
      </c>
      <c r="B110" s="64" t="s">
        <v>246</v>
      </c>
      <c r="C110" s="65" t="s">
        <v>251</v>
      </c>
      <c r="D110" s="66">
        <v>2017</v>
      </c>
      <c r="E110" s="33">
        <v>1</v>
      </c>
      <c r="F110" s="67" t="s">
        <v>250</v>
      </c>
      <c r="G110" s="68">
        <v>0.99</v>
      </c>
      <c r="H110" s="69">
        <v>1</v>
      </c>
      <c r="I110" s="67" t="s">
        <v>86</v>
      </c>
      <c r="J110" s="70" t="s">
        <v>87</v>
      </c>
      <c r="K110" s="5"/>
    </row>
    <row r="111" spans="1:11" ht="44.25" customHeight="1" x14ac:dyDescent="0.25">
      <c r="A111" s="30" t="s">
        <v>30</v>
      </c>
      <c r="B111" s="64" t="s">
        <v>246</v>
      </c>
      <c r="C111" s="65" t="s">
        <v>252</v>
      </c>
      <c r="D111" s="66">
        <v>2017</v>
      </c>
      <c r="E111" s="66">
        <v>1</v>
      </c>
      <c r="F111" s="67" t="s">
        <v>248</v>
      </c>
      <c r="G111" s="68">
        <v>0.99</v>
      </c>
      <c r="H111" s="69">
        <v>1</v>
      </c>
      <c r="I111" s="67" t="s">
        <v>86</v>
      </c>
      <c r="J111" s="70" t="s">
        <v>87</v>
      </c>
      <c r="K111" s="5"/>
    </row>
    <row r="112" spans="1:11" ht="44.25" customHeight="1" x14ac:dyDescent="0.25">
      <c r="A112" s="30" t="s">
        <v>31</v>
      </c>
      <c r="B112" s="64" t="s">
        <v>253</v>
      </c>
      <c r="C112" s="65" t="s">
        <v>254</v>
      </c>
      <c r="D112" s="66">
        <v>2017</v>
      </c>
      <c r="E112" s="33">
        <v>1</v>
      </c>
      <c r="F112" s="67" t="s">
        <v>255</v>
      </c>
      <c r="G112" s="68">
        <v>0.99</v>
      </c>
      <c r="H112" s="69">
        <v>1</v>
      </c>
      <c r="I112" s="67" t="s">
        <v>86</v>
      </c>
      <c r="J112" s="70" t="s">
        <v>87</v>
      </c>
      <c r="K112" s="5"/>
    </row>
    <row r="113" spans="1:11" ht="44.25" customHeight="1" x14ac:dyDescent="0.25">
      <c r="A113" s="30" t="s">
        <v>32</v>
      </c>
      <c r="B113" s="64" t="s">
        <v>246</v>
      </c>
      <c r="C113" s="65" t="s">
        <v>256</v>
      </c>
      <c r="D113" s="66">
        <v>2017</v>
      </c>
      <c r="E113" s="66">
        <v>1</v>
      </c>
      <c r="F113" s="67" t="s">
        <v>257</v>
      </c>
      <c r="G113" s="68">
        <v>0.99</v>
      </c>
      <c r="H113" s="69">
        <v>1</v>
      </c>
      <c r="I113" s="67" t="s">
        <v>86</v>
      </c>
      <c r="J113" s="70" t="s">
        <v>87</v>
      </c>
      <c r="K113" s="5"/>
    </row>
    <row r="114" spans="1:11" ht="44.25" customHeight="1" x14ac:dyDescent="0.25">
      <c r="A114" s="30" t="s">
        <v>33</v>
      </c>
      <c r="B114" s="64" t="s">
        <v>246</v>
      </c>
      <c r="C114" s="65" t="s">
        <v>258</v>
      </c>
      <c r="D114" s="66">
        <v>2017</v>
      </c>
      <c r="E114" s="33">
        <v>1</v>
      </c>
      <c r="F114" s="67" t="s">
        <v>259</v>
      </c>
      <c r="G114" s="68">
        <v>0.99</v>
      </c>
      <c r="H114" s="69">
        <v>1</v>
      </c>
      <c r="I114" s="67" t="s">
        <v>86</v>
      </c>
      <c r="J114" s="70" t="s">
        <v>87</v>
      </c>
      <c r="K114" s="5"/>
    </row>
    <row r="115" spans="1:11" ht="44.25" customHeight="1" x14ac:dyDescent="0.25">
      <c r="A115" s="30" t="s">
        <v>34</v>
      </c>
      <c r="B115" s="64" t="s">
        <v>260</v>
      </c>
      <c r="C115" s="65" t="s">
        <v>261</v>
      </c>
      <c r="D115" s="66">
        <v>2017</v>
      </c>
      <c r="E115" s="66">
        <v>1</v>
      </c>
      <c r="F115" s="67" t="s">
        <v>262</v>
      </c>
      <c r="G115" s="68">
        <v>0.99</v>
      </c>
      <c r="H115" s="69">
        <v>1</v>
      </c>
      <c r="I115" s="67" t="s">
        <v>86</v>
      </c>
      <c r="J115" s="70" t="s">
        <v>87</v>
      </c>
      <c r="K115" s="5"/>
    </row>
    <row r="116" spans="1:11" ht="44.25" customHeight="1" x14ac:dyDescent="0.25">
      <c r="A116" s="30" t="s">
        <v>35</v>
      </c>
      <c r="B116" s="64" t="s">
        <v>263</v>
      </c>
      <c r="C116" s="65" t="s">
        <v>264</v>
      </c>
      <c r="D116" s="66">
        <v>2017</v>
      </c>
      <c r="E116" s="33">
        <v>1</v>
      </c>
      <c r="F116" s="67" t="s">
        <v>265</v>
      </c>
      <c r="G116" s="68">
        <v>0.99</v>
      </c>
      <c r="H116" s="69">
        <v>1</v>
      </c>
      <c r="I116" s="67" t="s">
        <v>86</v>
      </c>
      <c r="J116" s="70" t="s">
        <v>87</v>
      </c>
      <c r="K116" s="5"/>
    </row>
    <row r="117" spans="1:11" ht="44.25" customHeight="1" x14ac:dyDescent="0.25">
      <c r="A117" s="30" t="s">
        <v>36</v>
      </c>
      <c r="B117" s="64" t="s">
        <v>263</v>
      </c>
      <c r="C117" s="65" t="s">
        <v>266</v>
      </c>
      <c r="D117" s="66">
        <v>2017</v>
      </c>
      <c r="E117" s="66">
        <v>1</v>
      </c>
      <c r="F117" s="67" t="s">
        <v>267</v>
      </c>
      <c r="G117" s="68">
        <v>0.99</v>
      </c>
      <c r="H117" s="69">
        <v>1</v>
      </c>
      <c r="I117" s="67" t="s">
        <v>86</v>
      </c>
      <c r="J117" s="70" t="s">
        <v>87</v>
      </c>
      <c r="K117" s="5"/>
    </row>
    <row r="118" spans="1:11" ht="44.25" customHeight="1" x14ac:dyDescent="0.25">
      <c r="A118" s="30" t="s">
        <v>37</v>
      </c>
      <c r="B118" s="64" t="s">
        <v>230</v>
      </c>
      <c r="C118" s="65" t="s">
        <v>268</v>
      </c>
      <c r="D118" s="66">
        <v>2017</v>
      </c>
      <c r="E118" s="33">
        <v>1</v>
      </c>
      <c r="F118" s="67" t="s">
        <v>269</v>
      </c>
      <c r="G118" s="68">
        <v>0.99</v>
      </c>
      <c r="H118" s="69">
        <v>1</v>
      </c>
      <c r="I118" s="67" t="s">
        <v>86</v>
      </c>
      <c r="J118" s="70" t="s">
        <v>87</v>
      </c>
      <c r="K118" s="5"/>
    </row>
    <row r="119" spans="1:11" ht="44.25" customHeight="1" x14ac:dyDescent="0.25">
      <c r="A119" s="30" t="s">
        <v>38</v>
      </c>
      <c r="B119" s="64" t="s">
        <v>270</v>
      </c>
      <c r="C119" s="65" t="s">
        <v>271</v>
      </c>
      <c r="D119" s="66">
        <v>2017</v>
      </c>
      <c r="E119" s="66">
        <v>1</v>
      </c>
      <c r="F119" s="67" t="s">
        <v>272</v>
      </c>
      <c r="G119" s="68">
        <v>0.99</v>
      </c>
      <c r="H119" s="69">
        <v>1</v>
      </c>
      <c r="I119" s="67" t="s">
        <v>86</v>
      </c>
      <c r="J119" s="70" t="s">
        <v>87</v>
      </c>
      <c r="K119" s="5"/>
    </row>
    <row r="120" spans="1:11" ht="44.25" customHeight="1" x14ac:dyDescent="0.25">
      <c r="A120" s="30" t="s">
        <v>39</v>
      </c>
      <c r="B120" s="64" t="s">
        <v>230</v>
      </c>
      <c r="C120" s="65" t="s">
        <v>273</v>
      </c>
      <c r="D120" s="66">
        <v>2017</v>
      </c>
      <c r="E120" s="33">
        <v>1</v>
      </c>
      <c r="F120" s="67" t="s">
        <v>272</v>
      </c>
      <c r="G120" s="68">
        <v>0.99</v>
      </c>
      <c r="H120" s="69">
        <v>1</v>
      </c>
      <c r="I120" s="67" t="s">
        <v>86</v>
      </c>
      <c r="J120" s="70" t="s">
        <v>87</v>
      </c>
      <c r="K120" s="5"/>
    </row>
    <row r="121" spans="1:11" ht="44.25" customHeight="1" x14ac:dyDescent="0.25">
      <c r="A121" s="30" t="s">
        <v>40</v>
      </c>
      <c r="B121" s="64" t="s">
        <v>230</v>
      </c>
      <c r="C121" s="65" t="s">
        <v>274</v>
      </c>
      <c r="D121" s="66">
        <v>2017</v>
      </c>
      <c r="E121" s="66">
        <v>1</v>
      </c>
      <c r="F121" s="67" t="s">
        <v>269</v>
      </c>
      <c r="G121" s="68">
        <v>0.99</v>
      </c>
      <c r="H121" s="69">
        <v>1</v>
      </c>
      <c r="I121" s="67" t="s">
        <v>86</v>
      </c>
      <c r="J121" s="70" t="s">
        <v>87</v>
      </c>
      <c r="K121" s="5"/>
    </row>
    <row r="122" spans="1:11" ht="44.25" customHeight="1" x14ac:dyDescent="0.25">
      <c r="A122" s="30" t="s">
        <v>41</v>
      </c>
      <c r="B122" s="64" t="s">
        <v>230</v>
      </c>
      <c r="C122" s="65" t="s">
        <v>275</v>
      </c>
      <c r="D122" s="66">
        <v>2017</v>
      </c>
      <c r="E122" s="33">
        <v>1</v>
      </c>
      <c r="F122" s="67" t="s">
        <v>269</v>
      </c>
      <c r="G122" s="68">
        <v>0.99</v>
      </c>
      <c r="H122" s="69">
        <v>1</v>
      </c>
      <c r="I122" s="67" t="s">
        <v>86</v>
      </c>
      <c r="J122" s="70" t="s">
        <v>87</v>
      </c>
      <c r="K122" s="5"/>
    </row>
    <row r="123" spans="1:11" ht="44.25" customHeight="1" x14ac:dyDescent="0.25">
      <c r="A123" s="30" t="s">
        <v>42</v>
      </c>
      <c r="B123" s="64" t="s">
        <v>230</v>
      </c>
      <c r="C123" s="65" t="s">
        <v>276</v>
      </c>
      <c r="D123" s="66">
        <v>2017</v>
      </c>
      <c r="E123" s="66">
        <v>1</v>
      </c>
      <c r="F123" s="67" t="s">
        <v>269</v>
      </c>
      <c r="G123" s="68">
        <v>0.99</v>
      </c>
      <c r="H123" s="69">
        <v>1</v>
      </c>
      <c r="I123" s="67" t="s">
        <v>86</v>
      </c>
      <c r="J123" s="70" t="s">
        <v>87</v>
      </c>
      <c r="K123" s="5"/>
    </row>
    <row r="124" spans="1:11" ht="44.25" customHeight="1" x14ac:dyDescent="0.25">
      <c r="A124" s="30" t="s">
        <v>43</v>
      </c>
      <c r="B124" s="64" t="s">
        <v>230</v>
      </c>
      <c r="C124" s="65" t="s">
        <v>277</v>
      </c>
      <c r="D124" s="66">
        <v>2017</v>
      </c>
      <c r="E124" s="33">
        <v>1</v>
      </c>
      <c r="F124" s="67" t="s">
        <v>269</v>
      </c>
      <c r="G124" s="68">
        <v>0.99</v>
      </c>
      <c r="H124" s="69">
        <v>1</v>
      </c>
      <c r="I124" s="67" t="s">
        <v>86</v>
      </c>
      <c r="J124" s="70" t="s">
        <v>87</v>
      </c>
      <c r="K124" s="5"/>
    </row>
    <row r="125" spans="1:11" ht="44.25" customHeight="1" x14ac:dyDescent="0.25">
      <c r="A125" s="30" t="s">
        <v>44</v>
      </c>
      <c r="B125" s="64" t="s">
        <v>230</v>
      </c>
      <c r="C125" s="65" t="s">
        <v>278</v>
      </c>
      <c r="D125" s="66">
        <v>2017</v>
      </c>
      <c r="E125" s="66">
        <v>1</v>
      </c>
      <c r="F125" s="67" t="s">
        <v>272</v>
      </c>
      <c r="G125" s="68">
        <v>0.99</v>
      </c>
      <c r="H125" s="69">
        <v>1</v>
      </c>
      <c r="I125" s="67" t="s">
        <v>86</v>
      </c>
      <c r="J125" s="70" t="s">
        <v>87</v>
      </c>
      <c r="K125" s="5"/>
    </row>
    <row r="126" spans="1:11" ht="44.25" customHeight="1" x14ac:dyDescent="0.25">
      <c r="A126" s="30" t="s">
        <v>45</v>
      </c>
      <c r="B126" s="64" t="s">
        <v>237</v>
      </c>
      <c r="C126" s="65" t="s">
        <v>279</v>
      </c>
      <c r="D126" s="66">
        <v>2017</v>
      </c>
      <c r="E126" s="33">
        <v>1</v>
      </c>
      <c r="F126" s="67" t="s">
        <v>239</v>
      </c>
      <c r="G126" s="68">
        <v>0.99</v>
      </c>
      <c r="H126" s="69">
        <v>1</v>
      </c>
      <c r="I126" s="67" t="s">
        <v>86</v>
      </c>
      <c r="J126" s="70" t="s">
        <v>87</v>
      </c>
      <c r="K126" s="5"/>
    </row>
    <row r="127" spans="1:11" ht="44.25" customHeight="1" x14ac:dyDescent="0.25">
      <c r="A127" s="30" t="s">
        <v>46</v>
      </c>
      <c r="B127" s="64" t="s">
        <v>237</v>
      </c>
      <c r="C127" s="65" t="s">
        <v>280</v>
      </c>
      <c r="D127" s="66">
        <v>2017</v>
      </c>
      <c r="E127" s="66">
        <v>1</v>
      </c>
      <c r="F127" s="67" t="s">
        <v>239</v>
      </c>
      <c r="G127" s="68">
        <v>0.99</v>
      </c>
      <c r="H127" s="69">
        <v>1</v>
      </c>
      <c r="I127" s="67" t="s">
        <v>86</v>
      </c>
      <c r="J127" s="70" t="s">
        <v>87</v>
      </c>
      <c r="K127" s="5"/>
    </row>
    <row r="128" spans="1:11" ht="44.25" customHeight="1" x14ac:dyDescent="0.25">
      <c r="A128" s="30" t="s">
        <v>47</v>
      </c>
      <c r="B128" s="64" t="s">
        <v>237</v>
      </c>
      <c r="C128" s="65" t="s">
        <v>281</v>
      </c>
      <c r="D128" s="66">
        <v>2017</v>
      </c>
      <c r="E128" s="33">
        <v>1</v>
      </c>
      <c r="F128" s="67" t="s">
        <v>239</v>
      </c>
      <c r="G128" s="68">
        <v>0.99</v>
      </c>
      <c r="H128" s="69">
        <v>1</v>
      </c>
      <c r="I128" s="67" t="s">
        <v>86</v>
      </c>
      <c r="J128" s="70" t="s">
        <v>87</v>
      </c>
      <c r="K128" s="5"/>
    </row>
    <row r="129" spans="1:11" ht="44.25" customHeight="1" x14ac:dyDescent="0.25">
      <c r="A129" s="30" t="s">
        <v>48</v>
      </c>
      <c r="B129" s="64" t="s">
        <v>237</v>
      </c>
      <c r="C129" s="65" t="s">
        <v>282</v>
      </c>
      <c r="D129" s="66">
        <v>2017</v>
      </c>
      <c r="E129" s="66">
        <v>1</v>
      </c>
      <c r="F129" s="67" t="s">
        <v>239</v>
      </c>
      <c r="G129" s="68">
        <v>0.99</v>
      </c>
      <c r="H129" s="69">
        <v>1</v>
      </c>
      <c r="I129" s="67" t="s">
        <v>86</v>
      </c>
      <c r="J129" s="70" t="s">
        <v>87</v>
      </c>
      <c r="K129" s="5"/>
    </row>
    <row r="130" spans="1:11" ht="44.25" customHeight="1" x14ac:dyDescent="0.25">
      <c r="A130" s="30" t="s">
        <v>49</v>
      </c>
      <c r="B130" s="64" t="s">
        <v>237</v>
      </c>
      <c r="C130" s="65" t="s">
        <v>283</v>
      </c>
      <c r="D130" s="66">
        <v>2017</v>
      </c>
      <c r="E130" s="33">
        <v>1</v>
      </c>
      <c r="F130" s="67" t="s">
        <v>239</v>
      </c>
      <c r="G130" s="68">
        <v>0.99</v>
      </c>
      <c r="H130" s="69">
        <v>1</v>
      </c>
      <c r="I130" s="67" t="s">
        <v>86</v>
      </c>
      <c r="J130" s="70" t="s">
        <v>87</v>
      </c>
      <c r="K130" s="5"/>
    </row>
    <row r="131" spans="1:11" ht="44.25" customHeight="1" x14ac:dyDescent="0.25">
      <c r="A131" s="30" t="s">
        <v>50</v>
      </c>
      <c r="B131" s="64" t="s">
        <v>237</v>
      </c>
      <c r="C131" s="65" t="s">
        <v>284</v>
      </c>
      <c r="D131" s="66">
        <v>2017</v>
      </c>
      <c r="E131" s="66">
        <v>1</v>
      </c>
      <c r="F131" s="67" t="s">
        <v>239</v>
      </c>
      <c r="G131" s="68">
        <v>0.99</v>
      </c>
      <c r="H131" s="69">
        <v>1</v>
      </c>
      <c r="I131" s="67" t="s">
        <v>86</v>
      </c>
      <c r="J131" s="70" t="s">
        <v>87</v>
      </c>
      <c r="K131" s="5"/>
    </row>
    <row r="132" spans="1:11" ht="44.25" customHeight="1" x14ac:dyDescent="0.25">
      <c r="A132" s="30" t="s">
        <v>51</v>
      </c>
      <c r="B132" s="64" t="s">
        <v>225</v>
      </c>
      <c r="C132" s="65" t="s">
        <v>285</v>
      </c>
      <c r="D132" s="66">
        <v>2017</v>
      </c>
      <c r="E132" s="33">
        <v>1</v>
      </c>
      <c r="F132" s="67" t="s">
        <v>227</v>
      </c>
      <c r="G132" s="68">
        <v>0.99</v>
      </c>
      <c r="H132" s="69">
        <v>1</v>
      </c>
      <c r="I132" s="67" t="s">
        <v>86</v>
      </c>
      <c r="J132" s="70" t="s">
        <v>87</v>
      </c>
      <c r="K132" s="5"/>
    </row>
    <row r="133" spans="1:11" ht="44.25" customHeight="1" x14ac:dyDescent="0.25">
      <c r="A133" s="30" t="s">
        <v>52</v>
      </c>
      <c r="B133" s="64" t="s">
        <v>263</v>
      </c>
      <c r="C133" s="65" t="s">
        <v>286</v>
      </c>
      <c r="D133" s="66">
        <v>2017</v>
      </c>
      <c r="E133" s="66">
        <v>1</v>
      </c>
      <c r="F133" s="67" t="s">
        <v>267</v>
      </c>
      <c r="G133" s="68">
        <v>0.99</v>
      </c>
      <c r="H133" s="69">
        <v>1</v>
      </c>
      <c r="I133" s="67" t="s">
        <v>86</v>
      </c>
      <c r="J133" s="70" t="s">
        <v>87</v>
      </c>
      <c r="K133" s="5"/>
    </row>
    <row r="134" spans="1:11" ht="44.25" customHeight="1" x14ac:dyDescent="0.25">
      <c r="A134" s="30" t="s">
        <v>53</v>
      </c>
      <c r="B134" s="64" t="s">
        <v>263</v>
      </c>
      <c r="C134" s="65" t="s">
        <v>287</v>
      </c>
      <c r="D134" s="66">
        <v>2017</v>
      </c>
      <c r="E134" s="33">
        <v>1</v>
      </c>
      <c r="F134" s="67" t="s">
        <v>265</v>
      </c>
      <c r="G134" s="68">
        <v>0.99</v>
      </c>
      <c r="H134" s="69">
        <v>1</v>
      </c>
      <c r="I134" s="67" t="s">
        <v>86</v>
      </c>
      <c r="J134" s="70" t="s">
        <v>87</v>
      </c>
      <c r="K134" s="5"/>
    </row>
    <row r="135" spans="1:11" ht="44.25" customHeight="1" x14ac:dyDescent="0.25">
      <c r="A135" s="30" t="s">
        <v>54</v>
      </c>
      <c r="B135" s="64" t="s">
        <v>263</v>
      </c>
      <c r="C135" s="65" t="s">
        <v>288</v>
      </c>
      <c r="D135" s="66">
        <v>2017</v>
      </c>
      <c r="E135" s="66">
        <v>1</v>
      </c>
      <c r="F135" s="67" t="s">
        <v>267</v>
      </c>
      <c r="G135" s="68">
        <v>0.99</v>
      </c>
      <c r="H135" s="69">
        <v>1</v>
      </c>
      <c r="I135" s="67" t="s">
        <v>86</v>
      </c>
      <c r="J135" s="70" t="s">
        <v>87</v>
      </c>
      <c r="K135" s="5"/>
    </row>
    <row r="136" spans="1:11" ht="44.25" customHeight="1" x14ac:dyDescent="0.25">
      <c r="A136" s="30" t="s">
        <v>55</v>
      </c>
      <c r="B136" s="64" t="s">
        <v>263</v>
      </c>
      <c r="C136" s="65" t="s">
        <v>289</v>
      </c>
      <c r="D136" s="66">
        <v>2017</v>
      </c>
      <c r="E136" s="33">
        <v>1</v>
      </c>
      <c r="F136" s="67" t="s">
        <v>267</v>
      </c>
      <c r="G136" s="68">
        <v>0.99</v>
      </c>
      <c r="H136" s="69">
        <v>1</v>
      </c>
      <c r="I136" s="67" t="s">
        <v>86</v>
      </c>
      <c r="J136" s="70" t="s">
        <v>87</v>
      </c>
      <c r="K136" s="5"/>
    </row>
    <row r="137" spans="1:11" ht="44.25" customHeight="1" x14ac:dyDescent="0.25">
      <c r="A137" s="30" t="s">
        <v>56</v>
      </c>
      <c r="B137" s="64" t="s">
        <v>263</v>
      </c>
      <c r="C137" s="65" t="s">
        <v>290</v>
      </c>
      <c r="D137" s="66">
        <v>2017</v>
      </c>
      <c r="E137" s="66">
        <v>1</v>
      </c>
      <c r="F137" s="67" t="s">
        <v>291</v>
      </c>
      <c r="G137" s="68">
        <v>0.99</v>
      </c>
      <c r="H137" s="69">
        <v>1</v>
      </c>
      <c r="I137" s="67" t="s">
        <v>86</v>
      </c>
      <c r="J137" s="70" t="s">
        <v>87</v>
      </c>
      <c r="K137" s="5"/>
    </row>
    <row r="138" spans="1:11" ht="44.25" customHeight="1" x14ac:dyDescent="0.25">
      <c r="A138" s="30" t="s">
        <v>57</v>
      </c>
      <c r="B138" s="64" t="s">
        <v>263</v>
      </c>
      <c r="C138" s="65" t="s">
        <v>292</v>
      </c>
      <c r="D138" s="66">
        <v>2017</v>
      </c>
      <c r="E138" s="33">
        <v>1</v>
      </c>
      <c r="F138" s="67" t="s">
        <v>267</v>
      </c>
      <c r="G138" s="68">
        <v>0.99</v>
      </c>
      <c r="H138" s="69">
        <v>1</v>
      </c>
      <c r="I138" s="67" t="s">
        <v>86</v>
      </c>
      <c r="J138" s="70" t="s">
        <v>87</v>
      </c>
      <c r="K138" s="5"/>
    </row>
    <row r="139" spans="1:11" ht="44.25" customHeight="1" x14ac:dyDescent="0.25">
      <c r="A139" s="30" t="s">
        <v>58</v>
      </c>
      <c r="B139" s="64" t="s">
        <v>263</v>
      </c>
      <c r="C139" s="65" t="s">
        <v>293</v>
      </c>
      <c r="D139" s="66">
        <v>2017</v>
      </c>
      <c r="E139" s="66">
        <v>1</v>
      </c>
      <c r="F139" s="67" t="s">
        <v>267</v>
      </c>
      <c r="G139" s="68">
        <v>0.99</v>
      </c>
      <c r="H139" s="69">
        <v>1</v>
      </c>
      <c r="I139" s="67" t="s">
        <v>86</v>
      </c>
      <c r="J139" s="70" t="s">
        <v>87</v>
      </c>
      <c r="K139" s="5"/>
    </row>
    <row r="140" spans="1:11" ht="44.25" customHeight="1" x14ac:dyDescent="0.25">
      <c r="A140" s="30" t="s">
        <v>59</v>
      </c>
      <c r="B140" s="64" t="s">
        <v>263</v>
      </c>
      <c r="C140" s="65" t="s">
        <v>294</v>
      </c>
      <c r="D140" s="66">
        <v>2017</v>
      </c>
      <c r="E140" s="33">
        <v>1</v>
      </c>
      <c r="F140" s="67" t="s">
        <v>267</v>
      </c>
      <c r="G140" s="68">
        <v>0.99</v>
      </c>
      <c r="H140" s="69">
        <v>1</v>
      </c>
      <c r="I140" s="67" t="s">
        <v>86</v>
      </c>
      <c r="J140" s="70" t="s">
        <v>87</v>
      </c>
      <c r="K140" s="5"/>
    </row>
    <row r="141" spans="1:11" ht="44.25" customHeight="1" x14ac:dyDescent="0.25">
      <c r="A141" s="30" t="s">
        <v>60</v>
      </c>
      <c r="B141" s="64" t="s">
        <v>263</v>
      </c>
      <c r="C141" s="65" t="s">
        <v>295</v>
      </c>
      <c r="D141" s="66">
        <v>2017</v>
      </c>
      <c r="E141" s="66">
        <v>1</v>
      </c>
      <c r="F141" s="67" t="s">
        <v>267</v>
      </c>
      <c r="G141" s="68">
        <v>0.99</v>
      </c>
      <c r="H141" s="69">
        <v>1</v>
      </c>
      <c r="I141" s="67" t="s">
        <v>86</v>
      </c>
      <c r="J141" s="70" t="s">
        <v>87</v>
      </c>
      <c r="K141" s="5"/>
    </row>
    <row r="142" spans="1:11" ht="44.25" customHeight="1" x14ac:dyDescent="0.25">
      <c r="A142" s="30" t="s">
        <v>61</v>
      </c>
      <c r="B142" s="64" t="s">
        <v>263</v>
      </c>
      <c r="C142" s="65" t="s">
        <v>296</v>
      </c>
      <c r="D142" s="66">
        <v>2017</v>
      </c>
      <c r="E142" s="33">
        <v>1</v>
      </c>
      <c r="F142" s="67" t="s">
        <v>267</v>
      </c>
      <c r="G142" s="68">
        <v>0.99</v>
      </c>
      <c r="H142" s="69">
        <v>1</v>
      </c>
      <c r="I142" s="67" t="s">
        <v>86</v>
      </c>
      <c r="J142" s="70" t="s">
        <v>87</v>
      </c>
      <c r="K142" s="5"/>
    </row>
    <row r="143" spans="1:11" ht="44.25" customHeight="1" x14ac:dyDescent="0.25">
      <c r="A143" s="30" t="s">
        <v>62</v>
      </c>
      <c r="B143" s="64" t="s">
        <v>225</v>
      </c>
      <c r="C143" s="65" t="s">
        <v>297</v>
      </c>
      <c r="D143" s="66">
        <v>2017</v>
      </c>
      <c r="E143" s="66">
        <v>1</v>
      </c>
      <c r="F143" s="67" t="s">
        <v>227</v>
      </c>
      <c r="G143" s="68">
        <v>0.99</v>
      </c>
      <c r="H143" s="69">
        <v>1</v>
      </c>
      <c r="I143" s="67" t="s">
        <v>86</v>
      </c>
      <c r="J143" s="70" t="s">
        <v>87</v>
      </c>
      <c r="K143" s="5"/>
    </row>
    <row r="144" spans="1:11" ht="44.25" customHeight="1" x14ac:dyDescent="0.25">
      <c r="A144" s="30" t="s">
        <v>63</v>
      </c>
      <c r="B144" s="64" t="s">
        <v>225</v>
      </c>
      <c r="C144" s="65" t="s">
        <v>298</v>
      </c>
      <c r="D144" s="66">
        <v>2017</v>
      </c>
      <c r="E144" s="33">
        <v>1</v>
      </c>
      <c r="F144" s="67" t="s">
        <v>227</v>
      </c>
      <c r="G144" s="68">
        <v>0.99</v>
      </c>
      <c r="H144" s="69">
        <v>1</v>
      </c>
      <c r="I144" s="67" t="s">
        <v>86</v>
      </c>
      <c r="J144" s="70" t="s">
        <v>87</v>
      </c>
      <c r="K144" s="5"/>
    </row>
    <row r="145" spans="1:11" ht="44.25" customHeight="1" x14ac:dyDescent="0.25">
      <c r="A145" s="30" t="s">
        <v>64</v>
      </c>
      <c r="B145" s="64" t="s">
        <v>225</v>
      </c>
      <c r="C145" s="65" t="s">
        <v>299</v>
      </c>
      <c r="D145" s="66">
        <v>2017</v>
      </c>
      <c r="E145" s="66">
        <v>1</v>
      </c>
      <c r="F145" s="67" t="s">
        <v>227</v>
      </c>
      <c r="G145" s="68">
        <v>0.99</v>
      </c>
      <c r="H145" s="69">
        <v>1</v>
      </c>
      <c r="I145" s="67" t="s">
        <v>86</v>
      </c>
      <c r="J145" s="70" t="s">
        <v>87</v>
      </c>
      <c r="K145" s="5"/>
    </row>
    <row r="146" spans="1:11" ht="44.25" customHeight="1" x14ac:dyDescent="0.25">
      <c r="A146" s="30" t="s">
        <v>65</v>
      </c>
      <c r="B146" s="64" t="s">
        <v>246</v>
      </c>
      <c r="C146" s="65" t="s">
        <v>300</v>
      </c>
      <c r="D146" s="66">
        <v>2017</v>
      </c>
      <c r="E146" s="33">
        <v>1</v>
      </c>
      <c r="F146" s="67" t="s">
        <v>248</v>
      </c>
      <c r="G146" s="68">
        <v>0.99</v>
      </c>
      <c r="H146" s="69">
        <v>1</v>
      </c>
      <c r="I146" s="67" t="s">
        <v>86</v>
      </c>
      <c r="J146" s="70" t="s">
        <v>87</v>
      </c>
      <c r="K146" s="5"/>
    </row>
    <row r="147" spans="1:11" ht="44.25" customHeight="1" x14ac:dyDescent="0.25">
      <c r="A147" s="30" t="s">
        <v>66</v>
      </c>
      <c r="B147" s="64" t="s">
        <v>225</v>
      </c>
      <c r="C147" s="65" t="s">
        <v>301</v>
      </c>
      <c r="D147" s="66">
        <v>2017</v>
      </c>
      <c r="E147" s="66">
        <v>1</v>
      </c>
      <c r="F147" s="67" t="s">
        <v>227</v>
      </c>
      <c r="G147" s="68">
        <v>0.99</v>
      </c>
      <c r="H147" s="69">
        <v>1</v>
      </c>
      <c r="I147" s="67" t="s">
        <v>86</v>
      </c>
      <c r="J147" s="70" t="s">
        <v>87</v>
      </c>
      <c r="K147" s="5"/>
    </row>
    <row r="148" spans="1:11" ht="44.25" customHeight="1" x14ac:dyDescent="0.25">
      <c r="A148" s="30" t="s">
        <v>67</v>
      </c>
      <c r="B148" s="64" t="s">
        <v>225</v>
      </c>
      <c r="C148" s="65" t="s">
        <v>302</v>
      </c>
      <c r="D148" s="66">
        <v>2017</v>
      </c>
      <c r="E148" s="33">
        <v>1</v>
      </c>
      <c r="F148" s="67" t="s">
        <v>227</v>
      </c>
      <c r="G148" s="68">
        <v>0.99</v>
      </c>
      <c r="H148" s="69">
        <v>1</v>
      </c>
      <c r="I148" s="67" t="s">
        <v>86</v>
      </c>
      <c r="J148" s="70" t="s">
        <v>87</v>
      </c>
      <c r="K148" s="5"/>
    </row>
    <row r="149" spans="1:11" ht="44.25" customHeight="1" x14ac:dyDescent="0.25">
      <c r="A149" s="30" t="s">
        <v>68</v>
      </c>
      <c r="B149" s="64" t="s">
        <v>225</v>
      </c>
      <c r="C149" s="65" t="s">
        <v>303</v>
      </c>
      <c r="D149" s="66">
        <v>2017</v>
      </c>
      <c r="E149" s="66">
        <v>1</v>
      </c>
      <c r="F149" s="67" t="s">
        <v>227</v>
      </c>
      <c r="G149" s="68">
        <v>0.99</v>
      </c>
      <c r="H149" s="69">
        <v>1</v>
      </c>
      <c r="I149" s="67" t="s">
        <v>86</v>
      </c>
      <c r="J149" s="70" t="s">
        <v>87</v>
      </c>
      <c r="K149" s="5"/>
    </row>
    <row r="150" spans="1:11" ht="44.25" customHeight="1" x14ac:dyDescent="0.25">
      <c r="A150" s="30" t="s">
        <v>69</v>
      </c>
      <c r="B150" s="64" t="s">
        <v>246</v>
      </c>
      <c r="C150" s="65" t="s">
        <v>304</v>
      </c>
      <c r="D150" s="66">
        <v>2017</v>
      </c>
      <c r="E150" s="33">
        <v>1</v>
      </c>
      <c r="F150" s="67" t="s">
        <v>248</v>
      </c>
      <c r="G150" s="68">
        <v>0.99</v>
      </c>
      <c r="H150" s="69">
        <v>1</v>
      </c>
      <c r="I150" s="67" t="s">
        <v>86</v>
      </c>
      <c r="J150" s="70" t="s">
        <v>87</v>
      </c>
      <c r="K150" s="5"/>
    </row>
    <row r="151" spans="1:11" ht="44.25" customHeight="1" x14ac:dyDescent="0.25">
      <c r="A151" s="30" t="s">
        <v>70</v>
      </c>
      <c r="B151" s="64" t="s">
        <v>246</v>
      </c>
      <c r="C151" s="65" t="s">
        <v>305</v>
      </c>
      <c r="D151" s="66">
        <v>2017</v>
      </c>
      <c r="E151" s="66">
        <v>1</v>
      </c>
      <c r="F151" s="67" t="s">
        <v>248</v>
      </c>
      <c r="G151" s="68">
        <v>0.99</v>
      </c>
      <c r="H151" s="69">
        <v>1</v>
      </c>
      <c r="I151" s="67" t="s">
        <v>86</v>
      </c>
      <c r="J151" s="70" t="s">
        <v>87</v>
      </c>
      <c r="K151" s="5"/>
    </row>
    <row r="152" spans="1:11" ht="44.25" customHeight="1" x14ac:dyDescent="0.25">
      <c r="A152" s="30" t="s">
        <v>71</v>
      </c>
      <c r="B152" s="64" t="s">
        <v>263</v>
      </c>
      <c r="C152" s="65" t="s">
        <v>306</v>
      </c>
      <c r="D152" s="66">
        <v>2017</v>
      </c>
      <c r="E152" s="33">
        <v>1</v>
      </c>
      <c r="F152" s="67" t="s">
        <v>307</v>
      </c>
      <c r="G152" s="68">
        <v>0.99</v>
      </c>
      <c r="H152" s="69">
        <v>1</v>
      </c>
      <c r="I152" s="67" t="s">
        <v>86</v>
      </c>
      <c r="J152" s="70" t="s">
        <v>87</v>
      </c>
      <c r="K152" s="5"/>
    </row>
    <row r="153" spans="1:11" ht="44.25" customHeight="1" x14ac:dyDescent="0.25">
      <c r="A153" s="30" t="s">
        <v>72</v>
      </c>
      <c r="B153" s="64" t="s">
        <v>263</v>
      </c>
      <c r="C153" s="65" t="s">
        <v>308</v>
      </c>
      <c r="D153" s="66">
        <v>2017</v>
      </c>
      <c r="E153" s="66">
        <v>1</v>
      </c>
      <c r="F153" s="67" t="s">
        <v>307</v>
      </c>
      <c r="G153" s="68">
        <v>0.99</v>
      </c>
      <c r="H153" s="69">
        <v>1</v>
      </c>
      <c r="I153" s="67" t="s">
        <v>86</v>
      </c>
      <c r="J153" s="70" t="s">
        <v>87</v>
      </c>
      <c r="K153" s="5"/>
    </row>
    <row r="154" spans="1:11" ht="44.25" customHeight="1" x14ac:dyDescent="0.25">
      <c r="A154" s="30" t="s">
        <v>73</v>
      </c>
      <c r="B154" s="64" t="s">
        <v>263</v>
      </c>
      <c r="C154" s="65" t="s">
        <v>309</v>
      </c>
      <c r="D154" s="66">
        <v>2017</v>
      </c>
      <c r="E154" s="33">
        <v>1</v>
      </c>
      <c r="F154" s="67" t="s">
        <v>267</v>
      </c>
      <c r="G154" s="68">
        <v>0.99</v>
      </c>
      <c r="H154" s="69">
        <v>1</v>
      </c>
      <c r="I154" s="67" t="s">
        <v>86</v>
      </c>
      <c r="J154" s="70" t="s">
        <v>87</v>
      </c>
      <c r="K154" s="5"/>
    </row>
    <row r="155" spans="1:11" ht="44.25" customHeight="1" x14ac:dyDescent="0.25">
      <c r="A155" s="30" t="s">
        <v>74</v>
      </c>
      <c r="B155" s="64" t="s">
        <v>263</v>
      </c>
      <c r="C155" s="65" t="s">
        <v>310</v>
      </c>
      <c r="D155" s="66">
        <v>2017</v>
      </c>
      <c r="E155" s="66">
        <v>1</v>
      </c>
      <c r="F155" s="67" t="s">
        <v>311</v>
      </c>
      <c r="G155" s="68">
        <v>0.99</v>
      </c>
      <c r="H155" s="69">
        <v>1</v>
      </c>
      <c r="I155" s="67" t="s">
        <v>86</v>
      </c>
      <c r="J155" s="70" t="s">
        <v>87</v>
      </c>
      <c r="K155" s="5"/>
    </row>
    <row r="156" spans="1:11" ht="44.25" customHeight="1" x14ac:dyDescent="0.25">
      <c r="A156" s="30" t="s">
        <v>75</v>
      </c>
      <c r="B156" s="64" t="s">
        <v>312</v>
      </c>
      <c r="C156" s="65" t="s">
        <v>313</v>
      </c>
      <c r="D156" s="66">
        <v>2017</v>
      </c>
      <c r="E156" s="33">
        <v>1</v>
      </c>
      <c r="F156" s="67" t="s">
        <v>311</v>
      </c>
      <c r="G156" s="68">
        <v>0.99</v>
      </c>
      <c r="H156" s="69">
        <v>1</v>
      </c>
      <c r="I156" s="67" t="s">
        <v>86</v>
      </c>
      <c r="J156" s="70" t="s">
        <v>87</v>
      </c>
      <c r="K156" s="5"/>
    </row>
    <row r="157" spans="1:11" ht="44.25" customHeight="1" x14ac:dyDescent="0.25">
      <c r="A157" s="30" t="s">
        <v>76</v>
      </c>
      <c r="B157" s="64" t="s">
        <v>246</v>
      </c>
      <c r="C157" s="65" t="s">
        <v>314</v>
      </c>
      <c r="D157" s="66">
        <v>2017</v>
      </c>
      <c r="E157" s="66">
        <v>1</v>
      </c>
      <c r="F157" s="67" t="s">
        <v>267</v>
      </c>
      <c r="G157" s="68">
        <v>0.99</v>
      </c>
      <c r="H157" s="69">
        <v>1</v>
      </c>
      <c r="I157" s="67" t="s">
        <v>86</v>
      </c>
      <c r="J157" s="70" t="s">
        <v>87</v>
      </c>
      <c r="K157" s="5"/>
    </row>
    <row r="158" spans="1:11" ht="44.25" customHeight="1" x14ac:dyDescent="0.25">
      <c r="A158" s="30" t="s">
        <v>77</v>
      </c>
      <c r="B158" s="64" t="s">
        <v>263</v>
      </c>
      <c r="C158" s="65" t="s">
        <v>315</v>
      </c>
      <c r="D158" s="66">
        <v>2017</v>
      </c>
      <c r="E158" s="33">
        <v>1</v>
      </c>
      <c r="F158" s="67" t="s">
        <v>311</v>
      </c>
      <c r="G158" s="68">
        <v>0.99</v>
      </c>
      <c r="H158" s="69">
        <v>1</v>
      </c>
      <c r="I158" s="67" t="s">
        <v>86</v>
      </c>
      <c r="J158" s="70" t="s">
        <v>87</v>
      </c>
      <c r="K158" s="5"/>
    </row>
    <row r="159" spans="1:11" ht="44.25" customHeight="1" x14ac:dyDescent="0.25">
      <c r="A159" s="30" t="s">
        <v>78</v>
      </c>
      <c r="B159" s="64" t="s">
        <v>246</v>
      </c>
      <c r="C159" s="65" t="s">
        <v>316</v>
      </c>
      <c r="D159" s="66">
        <v>2017</v>
      </c>
      <c r="E159" s="66">
        <v>1</v>
      </c>
      <c r="F159" s="67" t="s">
        <v>267</v>
      </c>
      <c r="G159" s="68">
        <v>0.99</v>
      </c>
      <c r="H159" s="69">
        <v>1</v>
      </c>
      <c r="I159" s="67" t="s">
        <v>86</v>
      </c>
      <c r="J159" s="70" t="s">
        <v>87</v>
      </c>
      <c r="K159" s="5"/>
    </row>
    <row r="160" spans="1:11" ht="44.25" customHeight="1" x14ac:dyDescent="0.25">
      <c r="A160" s="30" t="s">
        <v>79</v>
      </c>
      <c r="B160" s="64" t="s">
        <v>246</v>
      </c>
      <c r="C160" s="65" t="s">
        <v>317</v>
      </c>
      <c r="D160" s="66">
        <v>2017</v>
      </c>
      <c r="E160" s="33">
        <v>1</v>
      </c>
      <c r="F160" s="67" t="s">
        <v>267</v>
      </c>
      <c r="G160" s="68">
        <v>0.99</v>
      </c>
      <c r="H160" s="69">
        <v>1</v>
      </c>
      <c r="I160" s="67" t="s">
        <v>86</v>
      </c>
      <c r="J160" s="70" t="s">
        <v>87</v>
      </c>
      <c r="K160" s="5"/>
    </row>
    <row r="161" spans="1:11" ht="44.25" customHeight="1" x14ac:dyDescent="0.25">
      <c r="A161" s="30" t="s">
        <v>80</v>
      </c>
      <c r="B161" s="64" t="s">
        <v>263</v>
      </c>
      <c r="C161" s="65" t="s">
        <v>318</v>
      </c>
      <c r="D161" s="66">
        <v>2017</v>
      </c>
      <c r="E161" s="66">
        <v>1</v>
      </c>
      <c r="F161" s="67" t="s">
        <v>311</v>
      </c>
      <c r="G161" s="68">
        <v>0.99</v>
      </c>
      <c r="H161" s="69">
        <v>1</v>
      </c>
      <c r="I161" s="67" t="s">
        <v>86</v>
      </c>
      <c r="J161" s="70" t="s">
        <v>87</v>
      </c>
      <c r="K161" s="5"/>
    </row>
    <row r="162" spans="1:11" ht="44.25" customHeight="1" x14ac:dyDescent="0.25">
      <c r="A162" s="30" t="s">
        <v>81</v>
      </c>
      <c r="B162" s="64" t="s">
        <v>263</v>
      </c>
      <c r="C162" s="65" t="s">
        <v>319</v>
      </c>
      <c r="D162" s="66">
        <v>2017</v>
      </c>
      <c r="E162" s="33">
        <v>1</v>
      </c>
      <c r="F162" s="67" t="s">
        <v>311</v>
      </c>
      <c r="G162" s="68">
        <v>0.99</v>
      </c>
      <c r="H162" s="69">
        <v>1</v>
      </c>
      <c r="I162" s="67" t="s">
        <v>86</v>
      </c>
      <c r="J162" s="70" t="s">
        <v>87</v>
      </c>
      <c r="K162" s="5"/>
    </row>
    <row r="163" spans="1:11" ht="44.25" customHeight="1" x14ac:dyDescent="0.25">
      <c r="A163" s="30" t="s">
        <v>82</v>
      </c>
      <c r="B163" s="64" t="s">
        <v>263</v>
      </c>
      <c r="C163" s="65" t="s">
        <v>320</v>
      </c>
      <c r="D163" s="66">
        <v>2017</v>
      </c>
      <c r="E163" s="66">
        <v>1</v>
      </c>
      <c r="F163" s="67" t="s">
        <v>267</v>
      </c>
      <c r="G163" s="68">
        <v>0.99</v>
      </c>
      <c r="H163" s="69">
        <v>1</v>
      </c>
      <c r="I163" s="67" t="s">
        <v>86</v>
      </c>
      <c r="J163" s="70" t="s">
        <v>87</v>
      </c>
      <c r="K163" s="5"/>
    </row>
    <row r="164" spans="1:11" ht="44.25" customHeight="1" x14ac:dyDescent="0.25">
      <c r="A164" s="30" t="s">
        <v>199</v>
      </c>
      <c r="B164" s="64" t="s">
        <v>263</v>
      </c>
      <c r="C164" s="65" t="s">
        <v>321</v>
      </c>
      <c r="D164" s="66">
        <v>2017</v>
      </c>
      <c r="E164" s="33">
        <v>1</v>
      </c>
      <c r="F164" s="67" t="s">
        <v>311</v>
      </c>
      <c r="G164" s="68">
        <v>0.99</v>
      </c>
      <c r="H164" s="69">
        <v>1</v>
      </c>
      <c r="I164" s="67" t="s">
        <v>86</v>
      </c>
      <c r="J164" s="70" t="s">
        <v>87</v>
      </c>
      <c r="K164" s="5"/>
    </row>
    <row r="165" spans="1:11" ht="44.25" customHeight="1" x14ac:dyDescent="0.25">
      <c r="A165" s="30" t="s">
        <v>200</v>
      </c>
      <c r="B165" s="64" t="s">
        <v>263</v>
      </c>
      <c r="C165" s="65" t="s">
        <v>322</v>
      </c>
      <c r="D165" s="66">
        <v>2017</v>
      </c>
      <c r="E165" s="66">
        <v>1</v>
      </c>
      <c r="F165" s="67" t="s">
        <v>311</v>
      </c>
      <c r="G165" s="68">
        <v>0.99</v>
      </c>
      <c r="H165" s="69">
        <v>1</v>
      </c>
      <c r="I165" s="67" t="s">
        <v>86</v>
      </c>
      <c r="J165" s="70" t="s">
        <v>87</v>
      </c>
      <c r="K165" s="5"/>
    </row>
    <row r="166" spans="1:11" ht="44.25" customHeight="1" x14ac:dyDescent="0.25">
      <c r="A166" s="30" t="s">
        <v>201</v>
      </c>
      <c r="B166" s="64" t="s">
        <v>263</v>
      </c>
      <c r="C166" s="65" t="s">
        <v>323</v>
      </c>
      <c r="D166" s="66">
        <v>2017</v>
      </c>
      <c r="E166" s="33">
        <v>1</v>
      </c>
      <c r="F166" s="67" t="s">
        <v>267</v>
      </c>
      <c r="G166" s="68">
        <v>0.99</v>
      </c>
      <c r="H166" s="69">
        <v>1</v>
      </c>
      <c r="I166" s="67" t="s">
        <v>86</v>
      </c>
      <c r="J166" s="70" t="s">
        <v>87</v>
      </c>
      <c r="K166" s="5"/>
    </row>
    <row r="167" spans="1:11" ht="44.25" customHeight="1" x14ac:dyDescent="0.25">
      <c r="A167" s="30" t="s">
        <v>203</v>
      </c>
      <c r="B167" s="64" t="s">
        <v>263</v>
      </c>
      <c r="C167" s="65" t="s">
        <v>324</v>
      </c>
      <c r="D167" s="66">
        <v>2017</v>
      </c>
      <c r="E167" s="66">
        <v>1</v>
      </c>
      <c r="F167" s="67" t="s">
        <v>311</v>
      </c>
      <c r="G167" s="68">
        <v>0.99</v>
      </c>
      <c r="H167" s="69">
        <v>1</v>
      </c>
      <c r="I167" s="67" t="s">
        <v>86</v>
      </c>
      <c r="J167" s="70" t="s">
        <v>87</v>
      </c>
      <c r="K167" s="5"/>
    </row>
    <row r="168" spans="1:11" ht="44.25" customHeight="1" x14ac:dyDescent="0.25">
      <c r="A168" s="30" t="s">
        <v>204</v>
      </c>
      <c r="B168" s="64" t="s">
        <v>237</v>
      </c>
      <c r="C168" s="65" t="s">
        <v>325</v>
      </c>
      <c r="D168" s="66">
        <v>2017</v>
      </c>
      <c r="E168" s="33">
        <v>1</v>
      </c>
      <c r="F168" s="67" t="s">
        <v>326</v>
      </c>
      <c r="G168" s="68">
        <v>0.99</v>
      </c>
      <c r="H168" s="69">
        <v>1</v>
      </c>
      <c r="I168" s="67" t="s">
        <v>86</v>
      </c>
      <c r="J168" s="70" t="s">
        <v>87</v>
      </c>
      <c r="K168" s="5"/>
    </row>
    <row r="169" spans="1:11" ht="44.25" customHeight="1" x14ac:dyDescent="0.25">
      <c r="A169" s="30" t="s">
        <v>206</v>
      </c>
      <c r="B169" s="64" t="s">
        <v>263</v>
      </c>
      <c r="C169" s="65" t="s">
        <v>327</v>
      </c>
      <c r="D169" s="66">
        <v>2017</v>
      </c>
      <c r="E169" s="66">
        <v>1</v>
      </c>
      <c r="F169" s="67" t="s">
        <v>267</v>
      </c>
      <c r="G169" s="68">
        <v>0.99</v>
      </c>
      <c r="H169" s="69">
        <v>1</v>
      </c>
      <c r="I169" s="67" t="s">
        <v>86</v>
      </c>
      <c r="J169" s="70" t="s">
        <v>87</v>
      </c>
      <c r="K169" s="5"/>
    </row>
    <row r="170" spans="1:11" ht="44.25" customHeight="1" x14ac:dyDescent="0.25">
      <c r="A170" s="30" t="s">
        <v>208</v>
      </c>
      <c r="B170" s="64" t="s">
        <v>263</v>
      </c>
      <c r="C170" s="65" t="s">
        <v>328</v>
      </c>
      <c r="D170" s="66">
        <v>2017</v>
      </c>
      <c r="E170" s="33">
        <v>1</v>
      </c>
      <c r="F170" s="67" t="s">
        <v>311</v>
      </c>
      <c r="G170" s="68">
        <v>0.99</v>
      </c>
      <c r="H170" s="69">
        <v>1</v>
      </c>
      <c r="I170" s="67" t="s">
        <v>86</v>
      </c>
      <c r="J170" s="70" t="s">
        <v>87</v>
      </c>
      <c r="K170" s="5"/>
    </row>
    <row r="171" spans="1:11" ht="44.25" customHeight="1" x14ac:dyDescent="0.25">
      <c r="A171" s="30" t="s">
        <v>210</v>
      </c>
      <c r="B171" s="64" t="s">
        <v>263</v>
      </c>
      <c r="C171" s="65" t="s">
        <v>329</v>
      </c>
      <c r="D171" s="66">
        <v>2017</v>
      </c>
      <c r="E171" s="66">
        <v>1</v>
      </c>
      <c r="F171" s="67" t="s">
        <v>267</v>
      </c>
      <c r="G171" s="68">
        <v>0.99</v>
      </c>
      <c r="H171" s="69">
        <v>1</v>
      </c>
      <c r="I171" s="67" t="s">
        <v>86</v>
      </c>
      <c r="J171" s="70" t="s">
        <v>87</v>
      </c>
      <c r="K171" s="5"/>
    </row>
    <row r="172" spans="1:11" ht="44.25" customHeight="1" x14ac:dyDescent="0.25">
      <c r="A172" s="30" t="s">
        <v>211</v>
      </c>
      <c r="B172" s="64" t="s">
        <v>263</v>
      </c>
      <c r="C172" s="65" t="s">
        <v>330</v>
      </c>
      <c r="D172" s="66">
        <v>2017</v>
      </c>
      <c r="E172" s="33">
        <v>1</v>
      </c>
      <c r="F172" s="67" t="s">
        <v>311</v>
      </c>
      <c r="G172" s="68">
        <v>0.99</v>
      </c>
      <c r="H172" s="69">
        <v>1</v>
      </c>
      <c r="I172" s="67" t="s">
        <v>86</v>
      </c>
      <c r="J172" s="70" t="s">
        <v>87</v>
      </c>
      <c r="K172" s="5"/>
    </row>
    <row r="173" spans="1:11" ht="44.25" customHeight="1" x14ac:dyDescent="0.25">
      <c r="A173" s="30" t="s">
        <v>213</v>
      </c>
      <c r="B173" s="64" t="s">
        <v>263</v>
      </c>
      <c r="C173" s="65" t="s">
        <v>331</v>
      </c>
      <c r="D173" s="66">
        <v>2017</v>
      </c>
      <c r="E173" s="66">
        <v>1</v>
      </c>
      <c r="F173" s="67" t="s">
        <v>311</v>
      </c>
      <c r="G173" s="68">
        <v>0.99</v>
      </c>
      <c r="H173" s="69">
        <v>1</v>
      </c>
      <c r="I173" s="67" t="s">
        <v>86</v>
      </c>
      <c r="J173" s="70" t="s">
        <v>87</v>
      </c>
      <c r="K173" s="5"/>
    </row>
    <row r="174" spans="1:11" ht="44.25" customHeight="1" x14ac:dyDescent="0.25">
      <c r="A174" s="30" t="s">
        <v>216</v>
      </c>
      <c r="B174" s="64" t="s">
        <v>332</v>
      </c>
      <c r="C174" s="65" t="s">
        <v>333</v>
      </c>
      <c r="D174" s="66">
        <v>2017</v>
      </c>
      <c r="E174" s="33">
        <v>1</v>
      </c>
      <c r="F174" s="81" t="s">
        <v>334</v>
      </c>
      <c r="G174" s="68">
        <v>0.99</v>
      </c>
      <c r="H174" s="69">
        <v>1</v>
      </c>
      <c r="I174" s="67" t="s">
        <v>86</v>
      </c>
      <c r="J174" s="70" t="s">
        <v>87</v>
      </c>
      <c r="K174" s="5"/>
    </row>
    <row r="175" spans="1:11" ht="44.25" customHeight="1" x14ac:dyDescent="0.25">
      <c r="A175" s="30" t="s">
        <v>218</v>
      </c>
      <c r="B175" s="64" t="s">
        <v>335</v>
      </c>
      <c r="C175" s="65" t="s">
        <v>336</v>
      </c>
      <c r="D175" s="66">
        <v>2017</v>
      </c>
      <c r="E175" s="66">
        <v>1</v>
      </c>
      <c r="F175" s="67" t="s">
        <v>334</v>
      </c>
      <c r="G175" s="68">
        <v>0.99</v>
      </c>
      <c r="H175" s="69">
        <v>1</v>
      </c>
      <c r="I175" s="67" t="s">
        <v>86</v>
      </c>
      <c r="J175" s="70" t="s">
        <v>87</v>
      </c>
      <c r="K175" s="5"/>
    </row>
    <row r="176" spans="1:11" ht="44.25" customHeight="1" x14ac:dyDescent="0.25">
      <c r="A176" s="30" t="s">
        <v>220</v>
      </c>
      <c r="B176" s="64" t="s">
        <v>263</v>
      </c>
      <c r="C176" s="65" t="s">
        <v>337</v>
      </c>
      <c r="D176" s="66">
        <v>2017</v>
      </c>
      <c r="E176" s="33">
        <v>1</v>
      </c>
      <c r="F176" s="67" t="s">
        <v>311</v>
      </c>
      <c r="G176" s="68">
        <v>0.99</v>
      </c>
      <c r="H176" s="69">
        <v>1</v>
      </c>
      <c r="I176" s="67" t="s">
        <v>86</v>
      </c>
      <c r="J176" s="70" t="s">
        <v>87</v>
      </c>
      <c r="K176" s="5"/>
    </row>
    <row r="177" spans="1:11" ht="44.25" customHeight="1" x14ac:dyDescent="0.25">
      <c r="A177" s="30" t="s">
        <v>338</v>
      </c>
      <c r="B177" s="64" t="s">
        <v>263</v>
      </c>
      <c r="C177" s="65" t="s">
        <v>339</v>
      </c>
      <c r="D177" s="66">
        <v>2017</v>
      </c>
      <c r="E177" s="66">
        <v>1</v>
      </c>
      <c r="F177" s="67" t="s">
        <v>267</v>
      </c>
      <c r="G177" s="68">
        <v>0.99</v>
      </c>
      <c r="H177" s="69">
        <v>1</v>
      </c>
      <c r="I177" s="67" t="s">
        <v>86</v>
      </c>
      <c r="J177" s="70" t="s">
        <v>87</v>
      </c>
      <c r="K177" s="5"/>
    </row>
    <row r="178" spans="1:11" ht="44.25" customHeight="1" x14ac:dyDescent="0.25">
      <c r="A178" s="30" t="s">
        <v>340</v>
      </c>
      <c r="B178" s="64" t="s">
        <v>237</v>
      </c>
      <c r="C178" s="65" t="s">
        <v>341</v>
      </c>
      <c r="D178" s="66">
        <v>2017</v>
      </c>
      <c r="E178" s="33">
        <v>1</v>
      </c>
      <c r="F178" s="67" t="s">
        <v>326</v>
      </c>
      <c r="G178" s="68">
        <v>0.99</v>
      </c>
      <c r="H178" s="69">
        <v>1</v>
      </c>
      <c r="I178" s="67" t="s">
        <v>86</v>
      </c>
      <c r="J178" s="70" t="s">
        <v>87</v>
      </c>
      <c r="K178" s="5"/>
    </row>
    <row r="179" spans="1:11" ht="44.25" customHeight="1" x14ac:dyDescent="0.25">
      <c r="A179" s="30" t="s">
        <v>342</v>
      </c>
      <c r="B179" s="64" t="s">
        <v>246</v>
      </c>
      <c r="C179" s="65" t="s">
        <v>343</v>
      </c>
      <c r="D179" s="66">
        <v>2017</v>
      </c>
      <c r="E179" s="66">
        <v>1</v>
      </c>
      <c r="F179" s="67" t="s">
        <v>227</v>
      </c>
      <c r="G179" s="68">
        <v>0.99</v>
      </c>
      <c r="H179" s="69">
        <v>1</v>
      </c>
      <c r="I179" s="67" t="s">
        <v>86</v>
      </c>
      <c r="J179" s="70" t="s">
        <v>87</v>
      </c>
      <c r="K179" s="5"/>
    </row>
    <row r="180" spans="1:11" ht="44.25" customHeight="1" x14ac:dyDescent="0.25">
      <c r="A180" s="30" t="s">
        <v>344</v>
      </c>
      <c r="B180" s="64" t="s">
        <v>263</v>
      </c>
      <c r="C180" s="65" t="s">
        <v>345</v>
      </c>
      <c r="D180" s="66">
        <v>2017</v>
      </c>
      <c r="E180" s="33">
        <v>1</v>
      </c>
      <c r="F180" s="67" t="s">
        <v>311</v>
      </c>
      <c r="G180" s="68">
        <v>0.99</v>
      </c>
      <c r="H180" s="69">
        <v>1</v>
      </c>
      <c r="I180" s="67" t="s">
        <v>86</v>
      </c>
      <c r="J180" s="70" t="s">
        <v>87</v>
      </c>
      <c r="K180" s="5"/>
    </row>
    <row r="181" spans="1:11" ht="44.25" customHeight="1" x14ac:dyDescent="0.25">
      <c r="A181" s="30" t="s">
        <v>346</v>
      </c>
      <c r="B181" s="64" t="s">
        <v>263</v>
      </c>
      <c r="C181" s="65" t="s">
        <v>347</v>
      </c>
      <c r="D181" s="66">
        <v>2017</v>
      </c>
      <c r="E181" s="66">
        <v>1</v>
      </c>
      <c r="F181" s="67" t="s">
        <v>267</v>
      </c>
      <c r="G181" s="68">
        <v>0.99</v>
      </c>
      <c r="H181" s="69">
        <v>1</v>
      </c>
      <c r="I181" s="67" t="s">
        <v>86</v>
      </c>
      <c r="J181" s="70" t="s">
        <v>87</v>
      </c>
      <c r="K181" s="5"/>
    </row>
    <row r="182" spans="1:11" ht="44.25" customHeight="1" x14ac:dyDescent="0.25">
      <c r="A182" s="30" t="s">
        <v>348</v>
      </c>
      <c r="B182" s="64" t="s">
        <v>225</v>
      </c>
      <c r="C182" s="65" t="s">
        <v>349</v>
      </c>
      <c r="D182" s="66">
        <v>2017</v>
      </c>
      <c r="E182" s="33">
        <v>1</v>
      </c>
      <c r="F182" s="67" t="s">
        <v>248</v>
      </c>
      <c r="G182" s="68">
        <v>0.99</v>
      </c>
      <c r="H182" s="69">
        <v>1</v>
      </c>
      <c r="I182" s="67" t="s">
        <v>86</v>
      </c>
      <c r="J182" s="70" t="s">
        <v>87</v>
      </c>
      <c r="K182" s="5"/>
    </row>
    <row r="183" spans="1:11" ht="44.25" customHeight="1" x14ac:dyDescent="0.25">
      <c r="A183" s="30" t="s">
        <v>350</v>
      </c>
      <c r="B183" s="64" t="s">
        <v>351</v>
      </c>
      <c r="C183" s="65" t="s">
        <v>352</v>
      </c>
      <c r="D183" s="66">
        <v>2017</v>
      </c>
      <c r="E183" s="66">
        <v>1</v>
      </c>
      <c r="F183" s="67" t="s">
        <v>234</v>
      </c>
      <c r="G183" s="68">
        <v>0.99</v>
      </c>
      <c r="H183" s="69">
        <v>1</v>
      </c>
      <c r="I183" s="67" t="s">
        <v>86</v>
      </c>
      <c r="J183" s="70" t="s">
        <v>87</v>
      </c>
      <c r="K183" s="5"/>
    </row>
    <row r="184" spans="1:11" ht="44.25" customHeight="1" x14ac:dyDescent="0.25">
      <c r="A184" s="30" t="s">
        <v>353</v>
      </c>
      <c r="B184" s="64" t="s">
        <v>351</v>
      </c>
      <c r="C184" s="65" t="s">
        <v>354</v>
      </c>
      <c r="D184" s="66">
        <v>2017</v>
      </c>
      <c r="E184" s="33">
        <v>1</v>
      </c>
      <c r="F184" s="67" t="s">
        <v>355</v>
      </c>
      <c r="G184" s="68">
        <v>0.99</v>
      </c>
      <c r="H184" s="69">
        <v>1</v>
      </c>
      <c r="I184" s="67" t="s">
        <v>86</v>
      </c>
      <c r="J184" s="70" t="s">
        <v>87</v>
      </c>
      <c r="K184" s="5"/>
    </row>
    <row r="185" spans="1:11" ht="44.25" customHeight="1" x14ac:dyDescent="0.25">
      <c r="A185" s="30" t="s">
        <v>356</v>
      </c>
      <c r="B185" s="64" t="s">
        <v>237</v>
      </c>
      <c r="C185" s="65" t="s">
        <v>357</v>
      </c>
      <c r="D185" s="66">
        <v>2017</v>
      </c>
      <c r="E185" s="66">
        <v>1</v>
      </c>
      <c r="F185" s="67" t="s">
        <v>326</v>
      </c>
      <c r="G185" s="68">
        <v>0.99</v>
      </c>
      <c r="H185" s="69">
        <v>1</v>
      </c>
      <c r="I185" s="67" t="s">
        <v>86</v>
      </c>
      <c r="J185" s="70" t="s">
        <v>87</v>
      </c>
      <c r="K185" s="5"/>
    </row>
    <row r="186" spans="1:11" ht="44.25" customHeight="1" x14ac:dyDescent="0.25">
      <c r="A186" s="30" t="s">
        <v>358</v>
      </c>
      <c r="B186" s="64" t="s">
        <v>359</v>
      </c>
      <c r="C186" s="65" t="s">
        <v>360</v>
      </c>
      <c r="D186" s="66">
        <v>2017</v>
      </c>
      <c r="E186" s="33">
        <v>1</v>
      </c>
      <c r="F186" s="67" t="s">
        <v>361</v>
      </c>
      <c r="G186" s="68">
        <v>0.99</v>
      </c>
      <c r="H186" s="69">
        <v>1</v>
      </c>
      <c r="I186" s="67" t="s">
        <v>86</v>
      </c>
      <c r="J186" s="70" t="s">
        <v>87</v>
      </c>
      <c r="K186" s="5"/>
    </row>
    <row r="187" spans="1:11" ht="44.25" customHeight="1" x14ac:dyDescent="0.25">
      <c r="A187" s="30" t="s">
        <v>362</v>
      </c>
      <c r="B187" s="64" t="s">
        <v>263</v>
      </c>
      <c r="C187" s="65" t="s">
        <v>363</v>
      </c>
      <c r="D187" s="66">
        <v>2017</v>
      </c>
      <c r="E187" s="66">
        <v>1</v>
      </c>
      <c r="F187" s="67" t="s">
        <v>364</v>
      </c>
      <c r="G187" s="68">
        <v>0.99</v>
      </c>
      <c r="H187" s="69">
        <v>1</v>
      </c>
      <c r="I187" s="67" t="s">
        <v>86</v>
      </c>
      <c r="J187" s="70" t="s">
        <v>87</v>
      </c>
      <c r="K187" s="5"/>
    </row>
    <row r="188" spans="1:11" ht="44.25" customHeight="1" x14ac:dyDescent="0.25">
      <c r="A188" s="30" t="s">
        <v>365</v>
      </c>
      <c r="B188" s="64" t="s">
        <v>263</v>
      </c>
      <c r="C188" s="65" t="s">
        <v>366</v>
      </c>
      <c r="D188" s="66">
        <v>2017</v>
      </c>
      <c r="E188" s="33">
        <v>1</v>
      </c>
      <c r="F188" s="67" t="s">
        <v>364</v>
      </c>
      <c r="G188" s="68">
        <v>0.99</v>
      </c>
      <c r="H188" s="69">
        <v>1</v>
      </c>
      <c r="I188" s="67" t="s">
        <v>86</v>
      </c>
      <c r="J188" s="70" t="s">
        <v>87</v>
      </c>
      <c r="K188" s="5"/>
    </row>
    <row r="189" spans="1:11" ht="44.25" customHeight="1" x14ac:dyDescent="0.25">
      <c r="A189" s="30" t="s">
        <v>367</v>
      </c>
      <c r="B189" s="64" t="s">
        <v>225</v>
      </c>
      <c r="C189" s="65" t="s">
        <v>368</v>
      </c>
      <c r="D189" s="66">
        <v>2017</v>
      </c>
      <c r="E189" s="66">
        <v>1</v>
      </c>
      <c r="F189" s="67" t="s">
        <v>267</v>
      </c>
      <c r="G189" s="68">
        <v>0.99</v>
      </c>
      <c r="H189" s="69">
        <v>1</v>
      </c>
      <c r="I189" s="67" t="s">
        <v>86</v>
      </c>
      <c r="J189" s="70" t="s">
        <v>87</v>
      </c>
      <c r="K189" s="5"/>
    </row>
    <row r="190" spans="1:11" x14ac:dyDescent="0.25">
      <c r="A190" s="21"/>
      <c r="B190" s="20"/>
      <c r="C190" s="21"/>
      <c r="D190" s="20"/>
      <c r="E190" s="20"/>
      <c r="F190" s="22"/>
      <c r="G190" s="20"/>
      <c r="H190" s="20"/>
      <c r="I190" s="20"/>
      <c r="J190" s="20"/>
    </row>
    <row r="191" spans="1:11" ht="18.75" customHeight="1" x14ac:dyDescent="0.25">
      <c r="A191" s="82"/>
      <c r="B191" s="102"/>
      <c r="C191" s="102"/>
      <c r="D191" s="102"/>
      <c r="E191" s="102"/>
      <c r="F191" s="102"/>
      <c r="G191" s="102"/>
      <c r="H191" s="102"/>
      <c r="I191" s="102"/>
      <c r="J191" s="102"/>
      <c r="K191" s="5"/>
    </row>
    <row r="192" spans="1:11" ht="18.75" customHeight="1" x14ac:dyDescent="0.2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5"/>
    </row>
    <row r="193" spans="1:11" ht="45.6" customHeight="1" x14ac:dyDescent="0.25">
      <c r="A193" s="83">
        <v>1</v>
      </c>
      <c r="B193" s="54" t="s">
        <v>369</v>
      </c>
      <c r="C193" s="84" t="s">
        <v>370</v>
      </c>
      <c r="D193" s="83">
        <v>2015</v>
      </c>
      <c r="E193" s="83">
        <v>1</v>
      </c>
      <c r="F193" s="85" t="s">
        <v>371</v>
      </c>
      <c r="G193" s="86">
        <v>0.6</v>
      </c>
      <c r="H193" s="87">
        <v>150</v>
      </c>
      <c r="I193" s="85" t="s">
        <v>135</v>
      </c>
      <c r="J193" s="58" t="s">
        <v>87</v>
      </c>
      <c r="K193" s="5"/>
    </row>
    <row r="194" spans="1:11" ht="51" customHeight="1" x14ac:dyDescent="0.25">
      <c r="A194" s="30" t="s">
        <v>6</v>
      </c>
      <c r="B194" s="64" t="s">
        <v>372</v>
      </c>
      <c r="C194" s="65" t="s">
        <v>373</v>
      </c>
      <c r="D194" s="66">
        <v>2011</v>
      </c>
      <c r="E194" s="66">
        <v>1</v>
      </c>
      <c r="F194" s="67" t="s">
        <v>374</v>
      </c>
      <c r="G194" s="68">
        <v>0.8</v>
      </c>
      <c r="H194" s="69">
        <f>714.15*5%</f>
        <v>35.707500000000003</v>
      </c>
      <c r="I194" s="88" t="s">
        <v>86</v>
      </c>
      <c r="J194" s="70" t="s">
        <v>87</v>
      </c>
      <c r="K194" s="5"/>
    </row>
    <row r="195" spans="1:11" ht="81.75" customHeight="1" x14ac:dyDescent="0.25">
      <c r="A195" s="83" t="s">
        <v>21</v>
      </c>
      <c r="B195" s="54" t="s">
        <v>375</v>
      </c>
      <c r="C195" s="84" t="s">
        <v>376</v>
      </c>
      <c r="D195" s="83">
        <v>2015</v>
      </c>
      <c r="E195" s="83">
        <v>1</v>
      </c>
      <c r="F195" s="85" t="s">
        <v>377</v>
      </c>
      <c r="G195" s="86">
        <v>0.7</v>
      </c>
      <c r="H195" s="87">
        <v>1000</v>
      </c>
      <c r="I195" s="49" t="s">
        <v>135</v>
      </c>
      <c r="J195" s="58" t="s">
        <v>87</v>
      </c>
      <c r="K195" s="5"/>
    </row>
    <row r="196" spans="1:11" ht="68.25" customHeight="1" x14ac:dyDescent="0.25">
      <c r="A196" s="83" t="s">
        <v>22</v>
      </c>
      <c r="B196" s="54" t="s">
        <v>378</v>
      </c>
      <c r="C196" s="84" t="s">
        <v>379</v>
      </c>
      <c r="D196" s="83">
        <v>2015</v>
      </c>
      <c r="E196" s="83">
        <v>1</v>
      </c>
      <c r="F196" s="89" t="s">
        <v>380</v>
      </c>
      <c r="G196" s="86">
        <v>0.75</v>
      </c>
      <c r="H196" s="87">
        <v>1000</v>
      </c>
      <c r="I196" s="49" t="s">
        <v>135</v>
      </c>
      <c r="J196" s="58" t="s">
        <v>87</v>
      </c>
      <c r="K196" s="5"/>
    </row>
    <row r="197" spans="1:11" ht="86.25" customHeight="1" x14ac:dyDescent="0.25">
      <c r="A197" s="83" t="s">
        <v>23</v>
      </c>
      <c r="B197" s="54" t="s">
        <v>381</v>
      </c>
      <c r="C197" s="84" t="s">
        <v>382</v>
      </c>
      <c r="D197" s="83">
        <v>2016</v>
      </c>
      <c r="E197" s="83">
        <v>1</v>
      </c>
      <c r="F197" s="85" t="s">
        <v>383</v>
      </c>
      <c r="G197" s="86">
        <v>0.8</v>
      </c>
      <c r="H197" s="87">
        <v>55</v>
      </c>
      <c r="I197" s="49" t="s">
        <v>135</v>
      </c>
      <c r="J197" s="58" t="s">
        <v>87</v>
      </c>
      <c r="K197" s="5"/>
    </row>
    <row r="198" spans="1:11" ht="18.75" customHeight="1" x14ac:dyDescent="0.25">
      <c r="A198" s="82"/>
      <c r="B198" s="13"/>
      <c r="C198" s="14"/>
      <c r="D198" s="15"/>
      <c r="E198" s="15"/>
      <c r="F198" s="90"/>
      <c r="G198" s="16"/>
      <c r="H198" s="17"/>
      <c r="I198" s="91"/>
      <c r="J198" s="90"/>
      <c r="K198" s="5"/>
    </row>
    <row r="199" spans="1:11" ht="18.75" customHeight="1" x14ac:dyDescent="0.25">
      <c r="A199" s="82"/>
      <c r="B199" s="13"/>
      <c r="C199" s="14"/>
      <c r="D199" s="15"/>
      <c r="E199" s="15"/>
      <c r="F199" s="90"/>
      <c r="G199" s="16"/>
      <c r="H199" s="17"/>
      <c r="I199" s="91"/>
      <c r="J199" s="90"/>
      <c r="K199" s="5"/>
    </row>
    <row r="200" spans="1:11" ht="15.75" x14ac:dyDescent="0.25">
      <c r="A200" s="92"/>
      <c r="B200" s="93"/>
      <c r="C200" s="92"/>
      <c r="D200" s="94"/>
      <c r="E200" s="92"/>
      <c r="F200" s="95"/>
      <c r="G200" s="96"/>
      <c r="H200" s="96"/>
      <c r="I200" s="96"/>
      <c r="J200" s="97"/>
    </row>
    <row r="201" spans="1:11" ht="15.75" x14ac:dyDescent="0.25">
      <c r="A201" s="6"/>
      <c r="B201" s="7"/>
      <c r="D201" s="7"/>
      <c r="E201" s="7"/>
    </row>
    <row r="202" spans="1:11" ht="31.9" customHeight="1" x14ac:dyDescent="0.25">
      <c r="B202" s="104"/>
      <c r="C202" s="104"/>
      <c r="D202" s="104"/>
      <c r="E202" s="8"/>
      <c r="G202" s="8"/>
    </row>
    <row r="203" spans="1:11" ht="15.75" x14ac:dyDescent="0.25">
      <c r="A203" s="6"/>
    </row>
    <row r="204" spans="1:11" ht="15.75" x14ac:dyDescent="0.25">
      <c r="A204" s="6"/>
    </row>
    <row r="205" spans="1:11" ht="55.15" customHeight="1" x14ac:dyDescent="0.25">
      <c r="A205" s="98"/>
      <c r="B205" s="98"/>
      <c r="C205" s="98"/>
      <c r="D205" s="98"/>
      <c r="E205" s="98"/>
      <c r="F205" s="98"/>
      <c r="G205" s="98"/>
      <c r="H205" s="98"/>
      <c r="I205" s="98"/>
      <c r="J205" s="98"/>
    </row>
    <row r="206" spans="1:11" x14ac:dyDescent="0.25">
      <c r="A206" s="9"/>
    </row>
    <row r="207" spans="1:11" ht="15.75" x14ac:dyDescent="0.25">
      <c r="A207" s="9"/>
      <c r="B207" s="99"/>
      <c r="C207" s="99"/>
      <c r="D207" s="99"/>
    </row>
    <row r="208" spans="1:11" ht="15.75" x14ac:dyDescent="0.25">
      <c r="A208" s="9"/>
      <c r="B208" s="100"/>
      <c r="C208" s="100"/>
      <c r="D208" s="100"/>
      <c r="E208" s="100"/>
      <c r="I208" s="18"/>
    </row>
    <row r="209" spans="1:9" x14ac:dyDescent="0.25">
      <c r="A209" s="9"/>
      <c r="B209" s="101"/>
      <c r="C209" s="101"/>
      <c r="D209" s="101"/>
      <c r="E209" s="101"/>
    </row>
    <row r="210" spans="1:9" ht="15.75" x14ac:dyDescent="0.25">
      <c r="A210" s="9"/>
      <c r="F210" s="10"/>
      <c r="I210" s="10"/>
    </row>
    <row r="211" spans="1:9" x14ac:dyDescent="0.25">
      <c r="A211" s="9"/>
    </row>
    <row r="212" spans="1:9" x14ac:dyDescent="0.25">
      <c r="A212" s="9"/>
      <c r="I212" s="11"/>
    </row>
    <row r="213" spans="1:9" x14ac:dyDescent="0.25">
      <c r="A213" s="11"/>
    </row>
    <row r="215" spans="1:9" ht="15.75" x14ac:dyDescent="0.25">
      <c r="A215" s="12"/>
    </row>
    <row r="216" spans="1:9" x14ac:dyDescent="0.25">
      <c r="A216" s="11"/>
    </row>
  </sheetData>
  <mergeCells count="16">
    <mergeCell ref="A5:J5"/>
    <mergeCell ref="A6:A8"/>
    <mergeCell ref="B6:B8"/>
    <mergeCell ref="C6:C8"/>
    <mergeCell ref="D6:D8"/>
    <mergeCell ref="E6:E8"/>
    <mergeCell ref="F6:F8"/>
    <mergeCell ref="H6:H8"/>
    <mergeCell ref="I6:I8"/>
    <mergeCell ref="B209:E209"/>
    <mergeCell ref="B191:J191"/>
    <mergeCell ref="A192:J192"/>
    <mergeCell ref="B202:D202"/>
    <mergeCell ref="A205:J205"/>
    <mergeCell ref="B207:D207"/>
    <mergeCell ref="B208:E208"/>
  </mergeCells>
  <pageMargins left="0.11811023622047245" right="0.11811023622047245" top="0.15748031496062992" bottom="0.15748031496062992" header="0.31496062992125984" footer="0.31496062992125984"/>
  <pageSetup paperSize="9" scale="45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składniki zuzyte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amalolepsza</dc:creator>
  <cp:lastModifiedBy>mbartkowska</cp:lastModifiedBy>
  <cp:lastPrinted>2022-05-06T07:21:25Z</cp:lastPrinted>
  <dcterms:created xsi:type="dcterms:W3CDTF">2018-12-16T16:48:20Z</dcterms:created>
  <dcterms:modified xsi:type="dcterms:W3CDTF">2022-05-06T07:31:44Z</dcterms:modified>
</cp:coreProperties>
</file>